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uter\Downloads\โปรแกรม\"/>
    </mc:Choice>
  </mc:AlternateContent>
  <bookViews>
    <workbookView xWindow="-105" yWindow="-105" windowWidth="19425" windowHeight="10305"/>
  </bookViews>
  <sheets>
    <sheet name="คู่มือการใช้ " sheetId="9" r:id="rId1"/>
    <sheet name="เกณฑ์" sheetId="2" r:id="rId2"/>
    <sheet name="รายชื่อนักเรียน" sheetId="4" r:id="rId3"/>
    <sheet name="บันทึกสมรรถนะ" sheetId="3" r:id="rId4"/>
    <sheet name="บันทึกผลประเมิน" sheetId="5" r:id="rId5"/>
    <sheet name="รายงานผล" sheetId="7" r:id="rId6"/>
    <sheet name="ห้ามแก้ไข" sheetId="8" r:id="rId7"/>
  </sheets>
  <definedNames>
    <definedName name="_xlnm._FilterDatabase" localSheetId="4" hidden="1">บันทึกผลประเมิน!$E$7:$H$7</definedName>
    <definedName name="_xlnm._FilterDatabase" localSheetId="5" hidden="1">รายงานผล!#REF!</definedName>
    <definedName name="_xlnm.Print_Titles" localSheetId="4">บันทึกผลประเมิน!$1:$3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7" l="1"/>
  <c r="N6" i="5" l="1"/>
  <c r="M6" i="5"/>
  <c r="L6" i="5"/>
  <c r="P2" i="5"/>
  <c r="K6" i="5"/>
  <c r="Q3" i="5"/>
  <c r="C2" i="5"/>
  <c r="I22" i="7" l="1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2" i="8"/>
  <c r="B47" i="5"/>
  <c r="C47" i="5"/>
  <c r="D47" i="5"/>
  <c r="I47" i="5"/>
  <c r="O47" i="5"/>
  <c r="B48" i="5"/>
  <c r="C48" i="5"/>
  <c r="D48" i="5"/>
  <c r="I48" i="5"/>
  <c r="O48" i="5"/>
  <c r="B49" i="5"/>
  <c r="C49" i="5"/>
  <c r="D49" i="5"/>
  <c r="I49" i="5"/>
  <c r="O49" i="5"/>
  <c r="B50" i="5"/>
  <c r="C50" i="5"/>
  <c r="D50" i="5"/>
  <c r="I50" i="5"/>
  <c r="O50" i="5"/>
  <c r="B51" i="5"/>
  <c r="C51" i="5"/>
  <c r="D51" i="5"/>
  <c r="I51" i="5"/>
  <c r="O51" i="5"/>
  <c r="B52" i="5"/>
  <c r="C52" i="5"/>
  <c r="D52" i="5"/>
  <c r="I52" i="5"/>
  <c r="O52" i="5"/>
  <c r="B53" i="5"/>
  <c r="C53" i="5"/>
  <c r="D53" i="5"/>
  <c r="I53" i="5"/>
  <c r="O53" i="5"/>
  <c r="B54" i="5"/>
  <c r="C54" i="5"/>
  <c r="D54" i="5"/>
  <c r="I54" i="5"/>
  <c r="O54" i="5"/>
  <c r="B55" i="5"/>
  <c r="C55" i="5"/>
  <c r="D55" i="5"/>
  <c r="I55" i="5"/>
  <c r="O55" i="5"/>
  <c r="B56" i="5"/>
  <c r="C56" i="5"/>
  <c r="D56" i="5"/>
  <c r="I56" i="5"/>
  <c r="O56" i="5"/>
  <c r="B57" i="5"/>
  <c r="C57" i="5"/>
  <c r="D57" i="5"/>
  <c r="I57" i="5"/>
  <c r="O57" i="5"/>
  <c r="B58" i="5"/>
  <c r="C58" i="5"/>
  <c r="D58" i="5"/>
  <c r="I58" i="5"/>
  <c r="O58" i="5"/>
  <c r="B59" i="5"/>
  <c r="C59" i="5"/>
  <c r="D59" i="5"/>
  <c r="I59" i="5"/>
  <c r="O59" i="5"/>
  <c r="B60" i="5"/>
  <c r="C60" i="5"/>
  <c r="D60" i="5"/>
  <c r="I60" i="5"/>
  <c r="O60" i="5"/>
  <c r="B61" i="5"/>
  <c r="C61" i="5"/>
  <c r="D61" i="5"/>
  <c r="I61" i="5"/>
  <c r="O61" i="5"/>
  <c r="B62" i="5"/>
  <c r="C62" i="5"/>
  <c r="D62" i="5"/>
  <c r="I62" i="5"/>
  <c r="O62" i="5"/>
  <c r="B63" i="5"/>
  <c r="C63" i="5"/>
  <c r="D63" i="5"/>
  <c r="I63" i="5"/>
  <c r="O63" i="5"/>
  <c r="B64" i="5"/>
  <c r="C64" i="5"/>
  <c r="D64" i="5"/>
  <c r="I64" i="5"/>
  <c r="O64" i="5"/>
  <c r="B65" i="5"/>
  <c r="C65" i="5"/>
  <c r="D65" i="5"/>
  <c r="I65" i="5"/>
  <c r="O65" i="5"/>
  <c r="B66" i="5"/>
  <c r="C66" i="5"/>
  <c r="D66" i="5"/>
  <c r="I66" i="5"/>
  <c r="O66" i="5"/>
  <c r="B67" i="5"/>
  <c r="C67" i="5"/>
  <c r="D67" i="5"/>
  <c r="I67" i="5"/>
  <c r="O67" i="5"/>
  <c r="B68" i="5"/>
  <c r="C68" i="5"/>
  <c r="D68" i="5"/>
  <c r="I68" i="5"/>
  <c r="O68" i="5"/>
  <c r="B69" i="5"/>
  <c r="C69" i="5"/>
  <c r="D69" i="5"/>
  <c r="I69" i="5"/>
  <c r="O69" i="5"/>
  <c r="B70" i="5"/>
  <c r="C70" i="5"/>
  <c r="D70" i="5"/>
  <c r="I70" i="5"/>
  <c r="O70" i="5"/>
  <c r="B71" i="5"/>
  <c r="C71" i="5"/>
  <c r="D71" i="5"/>
  <c r="I71" i="5"/>
  <c r="O71" i="5"/>
  <c r="B72" i="5"/>
  <c r="C72" i="5"/>
  <c r="D72" i="5"/>
  <c r="I72" i="5"/>
  <c r="O72" i="5"/>
  <c r="B73" i="5"/>
  <c r="C73" i="5"/>
  <c r="D73" i="5"/>
  <c r="I73" i="5"/>
  <c r="O73" i="5"/>
  <c r="B74" i="5"/>
  <c r="C74" i="5"/>
  <c r="D74" i="5"/>
  <c r="I74" i="5"/>
  <c r="O74" i="5"/>
  <c r="B75" i="5"/>
  <c r="C75" i="5"/>
  <c r="D75" i="5"/>
  <c r="I75" i="5"/>
  <c r="O75" i="5"/>
  <c r="B76" i="5"/>
  <c r="C76" i="5"/>
  <c r="D76" i="5"/>
  <c r="I76" i="5"/>
  <c r="O76" i="5"/>
  <c r="B77" i="5"/>
  <c r="C77" i="5"/>
  <c r="D77" i="5"/>
  <c r="I77" i="5"/>
  <c r="O77" i="5"/>
  <c r="B78" i="5"/>
  <c r="C78" i="5"/>
  <c r="D78" i="5"/>
  <c r="I78" i="5"/>
  <c r="O78" i="5"/>
  <c r="B79" i="5"/>
  <c r="C79" i="5"/>
  <c r="D79" i="5"/>
  <c r="I79" i="5"/>
  <c r="O79" i="5"/>
  <c r="B80" i="5"/>
  <c r="C80" i="5"/>
  <c r="D80" i="5"/>
  <c r="I80" i="5"/>
  <c r="O80" i="5"/>
  <c r="B81" i="5"/>
  <c r="C81" i="5"/>
  <c r="D81" i="5"/>
  <c r="I81" i="5"/>
  <c r="O81" i="5"/>
  <c r="B82" i="5"/>
  <c r="C82" i="5"/>
  <c r="D82" i="5"/>
  <c r="I82" i="5"/>
  <c r="O82" i="5"/>
  <c r="B83" i="5"/>
  <c r="C83" i="5"/>
  <c r="D83" i="5"/>
  <c r="I83" i="5"/>
  <c r="O83" i="5"/>
  <c r="B84" i="5"/>
  <c r="C84" i="5"/>
  <c r="D84" i="5"/>
  <c r="I84" i="5"/>
  <c r="O84" i="5"/>
  <c r="B85" i="5"/>
  <c r="C85" i="5"/>
  <c r="D85" i="5"/>
  <c r="I85" i="5"/>
  <c r="O85" i="5"/>
  <c r="B86" i="5"/>
  <c r="C86" i="5"/>
  <c r="D86" i="5"/>
  <c r="I86" i="5"/>
  <c r="O86" i="5"/>
  <c r="B87" i="5"/>
  <c r="C87" i="5"/>
  <c r="D87" i="5"/>
  <c r="I87" i="5"/>
  <c r="O87" i="5"/>
  <c r="B88" i="5"/>
  <c r="C88" i="5"/>
  <c r="D88" i="5"/>
  <c r="I88" i="5"/>
  <c r="O88" i="5"/>
  <c r="B89" i="5"/>
  <c r="C89" i="5"/>
  <c r="D89" i="5"/>
  <c r="I89" i="5"/>
  <c r="O89" i="5"/>
  <c r="B90" i="5"/>
  <c r="C90" i="5"/>
  <c r="D90" i="5"/>
  <c r="I90" i="5"/>
  <c r="O90" i="5"/>
  <c r="B91" i="5"/>
  <c r="C91" i="5"/>
  <c r="D91" i="5"/>
  <c r="I91" i="5"/>
  <c r="O91" i="5"/>
  <c r="B92" i="5"/>
  <c r="C92" i="5"/>
  <c r="D92" i="5"/>
  <c r="I92" i="5"/>
  <c r="O92" i="5"/>
  <c r="B93" i="5"/>
  <c r="C93" i="5"/>
  <c r="D93" i="5"/>
  <c r="I93" i="5"/>
  <c r="O93" i="5"/>
  <c r="B94" i="5"/>
  <c r="C94" i="5"/>
  <c r="D94" i="5"/>
  <c r="I94" i="5"/>
  <c r="O94" i="5"/>
  <c r="B95" i="5"/>
  <c r="C95" i="5"/>
  <c r="D95" i="5"/>
  <c r="I95" i="5"/>
  <c r="O95" i="5"/>
  <c r="B96" i="5"/>
  <c r="C96" i="5"/>
  <c r="D96" i="5"/>
  <c r="I96" i="5"/>
  <c r="O96" i="5"/>
  <c r="B97" i="5"/>
  <c r="C97" i="5"/>
  <c r="D97" i="5"/>
  <c r="I97" i="5"/>
  <c r="O97" i="5"/>
  <c r="B98" i="5"/>
  <c r="C98" i="5"/>
  <c r="D98" i="5"/>
  <c r="I98" i="5"/>
  <c r="O98" i="5"/>
  <c r="B99" i="5"/>
  <c r="C99" i="5"/>
  <c r="D99" i="5"/>
  <c r="I99" i="5"/>
  <c r="O99" i="5"/>
  <c r="B100" i="5"/>
  <c r="C100" i="5"/>
  <c r="D100" i="5"/>
  <c r="I100" i="5"/>
  <c r="O100" i="5"/>
  <c r="B101" i="5"/>
  <c r="C101" i="5"/>
  <c r="D101" i="5"/>
  <c r="I101" i="5"/>
  <c r="O101" i="5"/>
  <c r="B102" i="5"/>
  <c r="C102" i="5"/>
  <c r="D102" i="5"/>
  <c r="I102" i="5"/>
  <c r="O102" i="5"/>
  <c r="B103" i="5"/>
  <c r="C103" i="5"/>
  <c r="D103" i="5"/>
  <c r="I103" i="5"/>
  <c r="O103" i="5"/>
  <c r="B104" i="5"/>
  <c r="C104" i="5"/>
  <c r="D104" i="5"/>
  <c r="I104" i="5"/>
  <c r="O104" i="5"/>
  <c r="B105" i="5"/>
  <c r="C105" i="5"/>
  <c r="D105" i="5"/>
  <c r="I105" i="5"/>
  <c r="O105" i="5"/>
  <c r="B106" i="5"/>
  <c r="C106" i="5"/>
  <c r="D106" i="5"/>
  <c r="I106" i="5"/>
  <c r="O106" i="5"/>
  <c r="B107" i="5"/>
  <c r="C107" i="5"/>
  <c r="D107" i="5"/>
  <c r="I107" i="5"/>
  <c r="O107" i="5"/>
  <c r="B108" i="5"/>
  <c r="C108" i="5"/>
  <c r="D108" i="5"/>
  <c r="I108" i="5"/>
  <c r="O108" i="5"/>
  <c r="B109" i="5"/>
  <c r="C109" i="5"/>
  <c r="D109" i="5"/>
  <c r="I109" i="5"/>
  <c r="O109" i="5"/>
  <c r="B110" i="5"/>
  <c r="C110" i="5"/>
  <c r="D110" i="5"/>
  <c r="I110" i="5"/>
  <c r="O110" i="5"/>
  <c r="B111" i="5"/>
  <c r="C111" i="5"/>
  <c r="D111" i="5"/>
  <c r="I111" i="5"/>
  <c r="O111" i="5"/>
  <c r="B112" i="5"/>
  <c r="C112" i="5"/>
  <c r="D112" i="5"/>
  <c r="I112" i="5"/>
  <c r="O112" i="5"/>
  <c r="B113" i="5"/>
  <c r="C113" i="5"/>
  <c r="D113" i="5"/>
  <c r="I113" i="5"/>
  <c r="O113" i="5"/>
  <c r="B114" i="5"/>
  <c r="C114" i="5"/>
  <c r="D114" i="5"/>
  <c r="I114" i="5"/>
  <c r="O114" i="5"/>
  <c r="B115" i="5"/>
  <c r="C115" i="5"/>
  <c r="D115" i="5"/>
  <c r="I115" i="5"/>
  <c r="O115" i="5"/>
  <c r="B116" i="5"/>
  <c r="C116" i="5"/>
  <c r="D116" i="5"/>
  <c r="I116" i="5"/>
  <c r="O116" i="5"/>
  <c r="B117" i="5"/>
  <c r="C117" i="5"/>
  <c r="D117" i="5"/>
  <c r="I117" i="5"/>
  <c r="O117" i="5"/>
  <c r="B118" i="5"/>
  <c r="C118" i="5"/>
  <c r="D118" i="5"/>
  <c r="I118" i="5"/>
  <c r="O118" i="5"/>
  <c r="B119" i="5"/>
  <c r="C119" i="5"/>
  <c r="D119" i="5"/>
  <c r="I119" i="5"/>
  <c r="O119" i="5"/>
  <c r="B120" i="5"/>
  <c r="C120" i="5"/>
  <c r="D120" i="5"/>
  <c r="I120" i="5"/>
  <c r="O120" i="5"/>
  <c r="B121" i="5"/>
  <c r="C121" i="5"/>
  <c r="D121" i="5"/>
  <c r="I121" i="5"/>
  <c r="O121" i="5"/>
  <c r="B122" i="5"/>
  <c r="C122" i="5"/>
  <c r="D122" i="5"/>
  <c r="I122" i="5"/>
  <c r="O122" i="5"/>
  <c r="B123" i="5"/>
  <c r="C123" i="5"/>
  <c r="D123" i="5"/>
  <c r="I123" i="5"/>
  <c r="O123" i="5"/>
  <c r="B124" i="5"/>
  <c r="C124" i="5"/>
  <c r="D124" i="5"/>
  <c r="I124" i="5"/>
  <c r="O124" i="5"/>
  <c r="B125" i="5"/>
  <c r="C125" i="5"/>
  <c r="D125" i="5"/>
  <c r="I125" i="5"/>
  <c r="O125" i="5"/>
  <c r="B126" i="5"/>
  <c r="C126" i="5"/>
  <c r="D126" i="5"/>
  <c r="I126" i="5"/>
  <c r="O126" i="5"/>
  <c r="B127" i="5"/>
  <c r="C127" i="5"/>
  <c r="D127" i="5"/>
  <c r="I127" i="5"/>
  <c r="O127" i="5"/>
  <c r="B128" i="5"/>
  <c r="C128" i="5"/>
  <c r="D128" i="5"/>
  <c r="I128" i="5"/>
  <c r="O128" i="5"/>
  <c r="B129" i="5"/>
  <c r="C129" i="5"/>
  <c r="D129" i="5"/>
  <c r="I129" i="5"/>
  <c r="O129" i="5"/>
  <c r="B130" i="5"/>
  <c r="C130" i="5"/>
  <c r="D130" i="5"/>
  <c r="I130" i="5"/>
  <c r="O130" i="5"/>
  <c r="B131" i="5"/>
  <c r="C131" i="5"/>
  <c r="D131" i="5"/>
  <c r="I131" i="5"/>
  <c r="O131" i="5"/>
  <c r="B132" i="5"/>
  <c r="C132" i="5"/>
  <c r="D132" i="5"/>
  <c r="I132" i="5"/>
  <c r="O132" i="5"/>
  <c r="B133" i="5"/>
  <c r="C133" i="5"/>
  <c r="D133" i="5"/>
  <c r="I133" i="5"/>
  <c r="O133" i="5"/>
  <c r="B134" i="5"/>
  <c r="C134" i="5"/>
  <c r="D134" i="5"/>
  <c r="I134" i="5"/>
  <c r="O134" i="5"/>
  <c r="B135" i="5"/>
  <c r="C135" i="5"/>
  <c r="D135" i="5"/>
  <c r="I135" i="5"/>
  <c r="O135" i="5"/>
  <c r="B136" i="5"/>
  <c r="C136" i="5"/>
  <c r="D136" i="5"/>
  <c r="I136" i="5"/>
  <c r="O136" i="5"/>
  <c r="B137" i="5"/>
  <c r="C137" i="5"/>
  <c r="D137" i="5"/>
  <c r="I137" i="5"/>
  <c r="O137" i="5"/>
  <c r="B138" i="5"/>
  <c r="C138" i="5"/>
  <c r="D138" i="5"/>
  <c r="I138" i="5"/>
  <c r="O138" i="5"/>
  <c r="B139" i="5"/>
  <c r="C139" i="5"/>
  <c r="D139" i="5"/>
  <c r="I139" i="5"/>
  <c r="O139" i="5"/>
  <c r="B140" i="5"/>
  <c r="C140" i="5"/>
  <c r="D140" i="5"/>
  <c r="I140" i="5"/>
  <c r="O140" i="5"/>
  <c r="B141" i="5"/>
  <c r="C141" i="5"/>
  <c r="D141" i="5"/>
  <c r="I141" i="5"/>
  <c r="O141" i="5"/>
  <c r="B142" i="5"/>
  <c r="C142" i="5"/>
  <c r="D142" i="5"/>
  <c r="I142" i="5"/>
  <c r="O142" i="5"/>
  <c r="B143" i="5"/>
  <c r="C143" i="5"/>
  <c r="D143" i="5"/>
  <c r="I143" i="5"/>
  <c r="O143" i="5"/>
  <c r="B144" i="5"/>
  <c r="C144" i="5"/>
  <c r="D144" i="5"/>
  <c r="I144" i="5"/>
  <c r="O144" i="5"/>
  <c r="B145" i="5"/>
  <c r="C145" i="5"/>
  <c r="D145" i="5"/>
  <c r="I145" i="5"/>
  <c r="O145" i="5"/>
  <c r="B146" i="5"/>
  <c r="C146" i="5"/>
  <c r="D146" i="5"/>
  <c r="I146" i="5"/>
  <c r="O146" i="5"/>
  <c r="B147" i="5"/>
  <c r="C147" i="5"/>
  <c r="D147" i="5"/>
  <c r="I147" i="5"/>
  <c r="O147" i="5"/>
  <c r="B148" i="5"/>
  <c r="C148" i="5"/>
  <c r="D148" i="5"/>
  <c r="I148" i="5"/>
  <c r="O148" i="5"/>
  <c r="B149" i="5"/>
  <c r="C149" i="5"/>
  <c r="D149" i="5"/>
  <c r="I149" i="5"/>
  <c r="O149" i="5"/>
  <c r="B150" i="5"/>
  <c r="C150" i="5"/>
  <c r="D150" i="5"/>
  <c r="I150" i="5"/>
  <c r="O150" i="5"/>
  <c r="B151" i="5"/>
  <c r="C151" i="5"/>
  <c r="D151" i="5"/>
  <c r="I151" i="5"/>
  <c r="O151" i="5"/>
  <c r="B152" i="5"/>
  <c r="C152" i="5"/>
  <c r="D152" i="5"/>
  <c r="I152" i="5"/>
  <c r="O152" i="5"/>
  <c r="B153" i="5"/>
  <c r="C153" i="5"/>
  <c r="D153" i="5"/>
  <c r="I153" i="5"/>
  <c r="O153" i="5"/>
  <c r="B154" i="5"/>
  <c r="C154" i="5"/>
  <c r="D154" i="5"/>
  <c r="I154" i="5"/>
  <c r="O154" i="5"/>
  <c r="B155" i="5"/>
  <c r="C155" i="5"/>
  <c r="D155" i="5"/>
  <c r="I155" i="5"/>
  <c r="O155" i="5"/>
  <c r="B156" i="5"/>
  <c r="C156" i="5"/>
  <c r="D156" i="5"/>
  <c r="I156" i="5"/>
  <c r="O156" i="5"/>
  <c r="B157" i="5"/>
  <c r="C157" i="5"/>
  <c r="D157" i="5"/>
  <c r="I157" i="5"/>
  <c r="O157" i="5"/>
  <c r="B158" i="5"/>
  <c r="C158" i="5"/>
  <c r="D158" i="5"/>
  <c r="I158" i="5"/>
  <c r="O158" i="5"/>
  <c r="B159" i="5"/>
  <c r="C159" i="5"/>
  <c r="D159" i="5"/>
  <c r="I159" i="5"/>
  <c r="O159" i="5"/>
  <c r="B160" i="5"/>
  <c r="C160" i="5"/>
  <c r="D160" i="5"/>
  <c r="I160" i="5"/>
  <c r="O160" i="5"/>
  <c r="B161" i="5"/>
  <c r="C161" i="5"/>
  <c r="D161" i="5"/>
  <c r="I161" i="5"/>
  <c r="O161" i="5"/>
  <c r="B162" i="5"/>
  <c r="C162" i="5"/>
  <c r="D162" i="5"/>
  <c r="I162" i="5"/>
  <c r="O162" i="5"/>
  <c r="B163" i="5"/>
  <c r="C163" i="5"/>
  <c r="D163" i="5"/>
  <c r="I163" i="5"/>
  <c r="O163" i="5"/>
  <c r="B164" i="5"/>
  <c r="C164" i="5"/>
  <c r="D164" i="5"/>
  <c r="I164" i="5"/>
  <c r="O164" i="5"/>
  <c r="B165" i="5"/>
  <c r="C165" i="5"/>
  <c r="D165" i="5"/>
  <c r="I165" i="5"/>
  <c r="O165" i="5"/>
  <c r="B166" i="5"/>
  <c r="C166" i="5"/>
  <c r="D166" i="5"/>
  <c r="I166" i="5"/>
  <c r="O166" i="5"/>
  <c r="B167" i="5"/>
  <c r="C167" i="5"/>
  <c r="D167" i="5"/>
  <c r="I167" i="5"/>
  <c r="O167" i="5"/>
  <c r="B168" i="5"/>
  <c r="C168" i="5"/>
  <c r="D168" i="5"/>
  <c r="I168" i="5"/>
  <c r="O168" i="5"/>
  <c r="B169" i="5"/>
  <c r="C169" i="5"/>
  <c r="D169" i="5"/>
  <c r="I169" i="5"/>
  <c r="O169" i="5"/>
  <c r="B170" i="5"/>
  <c r="C170" i="5"/>
  <c r="D170" i="5"/>
  <c r="I170" i="5"/>
  <c r="O170" i="5"/>
  <c r="B171" i="5"/>
  <c r="C171" i="5"/>
  <c r="D171" i="5"/>
  <c r="I171" i="5"/>
  <c r="O171" i="5"/>
  <c r="B172" i="5"/>
  <c r="C172" i="5"/>
  <c r="D172" i="5"/>
  <c r="I172" i="5"/>
  <c r="O172" i="5"/>
  <c r="B173" i="5"/>
  <c r="C173" i="5"/>
  <c r="D173" i="5"/>
  <c r="I173" i="5"/>
  <c r="O173" i="5"/>
  <c r="B174" i="5"/>
  <c r="C174" i="5"/>
  <c r="D174" i="5"/>
  <c r="I174" i="5"/>
  <c r="O174" i="5"/>
  <c r="B175" i="5"/>
  <c r="C175" i="5"/>
  <c r="D175" i="5"/>
  <c r="I175" i="5"/>
  <c r="O175" i="5"/>
  <c r="B176" i="5"/>
  <c r="C176" i="5"/>
  <c r="D176" i="5"/>
  <c r="I176" i="5"/>
  <c r="O176" i="5"/>
  <c r="B177" i="5"/>
  <c r="C177" i="5"/>
  <c r="D177" i="5"/>
  <c r="I177" i="5"/>
  <c r="O177" i="5"/>
  <c r="B178" i="5"/>
  <c r="C178" i="5"/>
  <c r="D178" i="5"/>
  <c r="I178" i="5"/>
  <c r="O178" i="5"/>
  <c r="B179" i="5"/>
  <c r="C179" i="5"/>
  <c r="D179" i="5"/>
  <c r="I179" i="5"/>
  <c r="O179" i="5"/>
  <c r="B180" i="5"/>
  <c r="C180" i="5"/>
  <c r="D180" i="5"/>
  <c r="I180" i="5"/>
  <c r="O180" i="5"/>
  <c r="B181" i="5"/>
  <c r="C181" i="5"/>
  <c r="D181" i="5"/>
  <c r="I181" i="5"/>
  <c r="O181" i="5"/>
  <c r="B182" i="5"/>
  <c r="C182" i="5"/>
  <c r="D182" i="5"/>
  <c r="I182" i="5"/>
  <c r="O182" i="5"/>
  <c r="B183" i="5"/>
  <c r="C183" i="5"/>
  <c r="D183" i="5"/>
  <c r="I183" i="5"/>
  <c r="O183" i="5"/>
  <c r="B184" i="5"/>
  <c r="C184" i="5"/>
  <c r="D184" i="5"/>
  <c r="I184" i="5"/>
  <c r="O184" i="5"/>
  <c r="B185" i="5"/>
  <c r="C185" i="5"/>
  <c r="D185" i="5"/>
  <c r="I185" i="5"/>
  <c r="O185" i="5"/>
  <c r="B186" i="5"/>
  <c r="C186" i="5"/>
  <c r="D186" i="5"/>
  <c r="I186" i="5"/>
  <c r="O186" i="5"/>
  <c r="B187" i="5"/>
  <c r="C187" i="5"/>
  <c r="D187" i="5"/>
  <c r="I187" i="5"/>
  <c r="O187" i="5"/>
  <c r="B188" i="5"/>
  <c r="C188" i="5"/>
  <c r="D188" i="5"/>
  <c r="I188" i="5"/>
  <c r="O188" i="5"/>
  <c r="B189" i="5"/>
  <c r="C189" i="5"/>
  <c r="D189" i="5"/>
  <c r="I189" i="5"/>
  <c r="O189" i="5"/>
  <c r="B190" i="5"/>
  <c r="C190" i="5"/>
  <c r="D190" i="5"/>
  <c r="I190" i="5"/>
  <c r="O190" i="5"/>
  <c r="B191" i="5"/>
  <c r="C191" i="5"/>
  <c r="D191" i="5"/>
  <c r="I191" i="5"/>
  <c r="O191" i="5"/>
  <c r="B192" i="5"/>
  <c r="C192" i="5"/>
  <c r="D192" i="5"/>
  <c r="I192" i="5"/>
  <c r="O192" i="5"/>
  <c r="B193" i="5"/>
  <c r="C193" i="5"/>
  <c r="D193" i="5"/>
  <c r="I193" i="5"/>
  <c r="O193" i="5"/>
  <c r="B194" i="5"/>
  <c r="C194" i="5"/>
  <c r="D194" i="5"/>
  <c r="I194" i="5"/>
  <c r="O194" i="5"/>
  <c r="B195" i="5"/>
  <c r="C195" i="5"/>
  <c r="D195" i="5"/>
  <c r="I195" i="5"/>
  <c r="O195" i="5"/>
  <c r="B196" i="5"/>
  <c r="C196" i="5"/>
  <c r="D196" i="5"/>
  <c r="I196" i="5"/>
  <c r="O196" i="5"/>
  <c r="B197" i="5"/>
  <c r="C197" i="5"/>
  <c r="D197" i="5"/>
  <c r="I197" i="5"/>
  <c r="O197" i="5"/>
  <c r="B198" i="5"/>
  <c r="C198" i="5"/>
  <c r="D198" i="5"/>
  <c r="I198" i="5"/>
  <c r="O198" i="5"/>
  <c r="B199" i="5"/>
  <c r="C199" i="5"/>
  <c r="D199" i="5"/>
  <c r="I199" i="5"/>
  <c r="O199" i="5"/>
  <c r="B200" i="5"/>
  <c r="C200" i="5"/>
  <c r="D200" i="5"/>
  <c r="I200" i="5"/>
  <c r="O200" i="5"/>
  <c r="B201" i="5"/>
  <c r="C201" i="5"/>
  <c r="D201" i="5"/>
  <c r="I201" i="5"/>
  <c r="O201" i="5"/>
  <c r="B202" i="5"/>
  <c r="C202" i="5"/>
  <c r="D202" i="5"/>
  <c r="I202" i="5"/>
  <c r="O202" i="5"/>
  <c r="B203" i="5"/>
  <c r="C203" i="5"/>
  <c r="D203" i="5"/>
  <c r="I203" i="5"/>
  <c r="O203" i="5"/>
  <c r="B204" i="5"/>
  <c r="C204" i="5"/>
  <c r="D204" i="5"/>
  <c r="I204" i="5"/>
  <c r="O204" i="5"/>
  <c r="B205" i="5"/>
  <c r="C205" i="5"/>
  <c r="D205" i="5"/>
  <c r="I205" i="5"/>
  <c r="O205" i="5"/>
  <c r="B206" i="5"/>
  <c r="C206" i="5"/>
  <c r="D206" i="5"/>
  <c r="I206" i="5"/>
  <c r="O206" i="5"/>
  <c r="B207" i="5"/>
  <c r="C207" i="5"/>
  <c r="D207" i="5"/>
  <c r="I207" i="5"/>
  <c r="O207" i="5"/>
  <c r="B208" i="5"/>
  <c r="C208" i="5"/>
  <c r="D208" i="5"/>
  <c r="I208" i="5"/>
  <c r="O208" i="5"/>
  <c r="B209" i="5"/>
  <c r="C209" i="5"/>
  <c r="D209" i="5"/>
  <c r="I209" i="5"/>
  <c r="O209" i="5"/>
  <c r="B210" i="5"/>
  <c r="C210" i="5"/>
  <c r="D210" i="5"/>
  <c r="I210" i="5"/>
  <c r="O210" i="5"/>
  <c r="B211" i="5"/>
  <c r="C211" i="5"/>
  <c r="D211" i="5"/>
  <c r="I211" i="5"/>
  <c r="O211" i="5"/>
  <c r="B212" i="5"/>
  <c r="C212" i="5"/>
  <c r="D212" i="5"/>
  <c r="I212" i="5"/>
  <c r="O212" i="5"/>
  <c r="B213" i="5"/>
  <c r="C213" i="5"/>
  <c r="D213" i="5"/>
  <c r="I213" i="5"/>
  <c r="O213" i="5"/>
  <c r="B214" i="5"/>
  <c r="C214" i="5"/>
  <c r="D214" i="5"/>
  <c r="I214" i="5"/>
  <c r="O214" i="5"/>
  <c r="B215" i="5"/>
  <c r="C215" i="5"/>
  <c r="D215" i="5"/>
  <c r="I215" i="5"/>
  <c r="O215" i="5"/>
  <c r="B216" i="5"/>
  <c r="C216" i="5"/>
  <c r="D216" i="5"/>
  <c r="I216" i="5"/>
  <c r="O216" i="5"/>
  <c r="B217" i="5"/>
  <c r="C217" i="5"/>
  <c r="D217" i="5"/>
  <c r="I217" i="5"/>
  <c r="O217" i="5"/>
  <c r="B218" i="5"/>
  <c r="C218" i="5"/>
  <c r="D218" i="5"/>
  <c r="I218" i="5"/>
  <c r="O218" i="5"/>
  <c r="B219" i="5"/>
  <c r="C219" i="5"/>
  <c r="D219" i="5"/>
  <c r="I219" i="5"/>
  <c r="O219" i="5"/>
  <c r="B220" i="5"/>
  <c r="C220" i="5"/>
  <c r="D220" i="5"/>
  <c r="I220" i="5"/>
  <c r="O220" i="5"/>
  <c r="B221" i="5"/>
  <c r="C221" i="5"/>
  <c r="D221" i="5"/>
  <c r="I221" i="5"/>
  <c r="O221" i="5"/>
  <c r="B222" i="5"/>
  <c r="C222" i="5"/>
  <c r="D222" i="5"/>
  <c r="I222" i="5"/>
  <c r="O222" i="5"/>
  <c r="B223" i="5"/>
  <c r="C223" i="5"/>
  <c r="D223" i="5"/>
  <c r="I223" i="5"/>
  <c r="O223" i="5"/>
  <c r="B224" i="5"/>
  <c r="C224" i="5"/>
  <c r="D224" i="5"/>
  <c r="I224" i="5"/>
  <c r="O224" i="5"/>
  <c r="B225" i="5"/>
  <c r="C225" i="5"/>
  <c r="D225" i="5"/>
  <c r="I225" i="5"/>
  <c r="O225" i="5"/>
  <c r="B226" i="5"/>
  <c r="C226" i="5"/>
  <c r="D226" i="5"/>
  <c r="I226" i="5"/>
  <c r="O226" i="5"/>
  <c r="B227" i="5"/>
  <c r="C227" i="5"/>
  <c r="D227" i="5"/>
  <c r="I227" i="5"/>
  <c r="O227" i="5"/>
  <c r="B228" i="5"/>
  <c r="C228" i="5"/>
  <c r="D228" i="5"/>
  <c r="I228" i="5"/>
  <c r="O228" i="5"/>
  <c r="B229" i="5"/>
  <c r="C229" i="5"/>
  <c r="D229" i="5"/>
  <c r="I229" i="5"/>
  <c r="O229" i="5"/>
  <c r="B230" i="5"/>
  <c r="C230" i="5"/>
  <c r="D230" i="5"/>
  <c r="I230" i="5"/>
  <c r="O230" i="5"/>
  <c r="B231" i="5"/>
  <c r="C231" i="5"/>
  <c r="D231" i="5"/>
  <c r="I231" i="5"/>
  <c r="O231" i="5"/>
  <c r="B232" i="5"/>
  <c r="C232" i="5"/>
  <c r="D232" i="5"/>
  <c r="I232" i="5"/>
  <c r="O232" i="5"/>
  <c r="B233" i="5"/>
  <c r="C233" i="5"/>
  <c r="D233" i="5"/>
  <c r="I233" i="5"/>
  <c r="O233" i="5"/>
  <c r="B234" i="5"/>
  <c r="C234" i="5"/>
  <c r="D234" i="5"/>
  <c r="I234" i="5"/>
  <c r="O234" i="5"/>
  <c r="B235" i="5"/>
  <c r="C235" i="5"/>
  <c r="D235" i="5"/>
  <c r="I235" i="5"/>
  <c r="O235" i="5"/>
  <c r="B236" i="5"/>
  <c r="C236" i="5"/>
  <c r="D236" i="5"/>
  <c r="I236" i="5"/>
  <c r="O236" i="5"/>
  <c r="B237" i="5"/>
  <c r="C237" i="5"/>
  <c r="D237" i="5"/>
  <c r="I237" i="5"/>
  <c r="O237" i="5"/>
  <c r="B238" i="5"/>
  <c r="C238" i="5"/>
  <c r="D238" i="5"/>
  <c r="I238" i="5"/>
  <c r="O238" i="5"/>
  <c r="B239" i="5"/>
  <c r="C239" i="5"/>
  <c r="D239" i="5"/>
  <c r="I239" i="5"/>
  <c r="O239" i="5"/>
  <c r="B240" i="5"/>
  <c r="C240" i="5"/>
  <c r="D240" i="5"/>
  <c r="I240" i="5"/>
  <c r="O240" i="5"/>
  <c r="B241" i="5"/>
  <c r="C241" i="5"/>
  <c r="D241" i="5"/>
  <c r="I241" i="5"/>
  <c r="O241" i="5"/>
  <c r="B242" i="5"/>
  <c r="C242" i="5"/>
  <c r="D242" i="5"/>
  <c r="I242" i="5"/>
  <c r="O242" i="5"/>
  <c r="B243" i="5"/>
  <c r="C243" i="5"/>
  <c r="D243" i="5"/>
  <c r="I243" i="5"/>
  <c r="O243" i="5"/>
  <c r="B244" i="5"/>
  <c r="C244" i="5"/>
  <c r="D244" i="5"/>
  <c r="I244" i="5"/>
  <c r="O244" i="5"/>
  <c r="B245" i="5"/>
  <c r="C245" i="5"/>
  <c r="D245" i="5"/>
  <c r="I245" i="5"/>
  <c r="O245" i="5"/>
  <c r="B246" i="5"/>
  <c r="C246" i="5"/>
  <c r="D246" i="5"/>
  <c r="I246" i="5"/>
  <c r="O246" i="5"/>
  <c r="B247" i="5"/>
  <c r="C247" i="5"/>
  <c r="D247" i="5"/>
  <c r="I247" i="5"/>
  <c r="O247" i="5"/>
  <c r="B248" i="5"/>
  <c r="C248" i="5"/>
  <c r="D248" i="5"/>
  <c r="I248" i="5"/>
  <c r="O248" i="5"/>
  <c r="B249" i="5"/>
  <c r="C249" i="5"/>
  <c r="D249" i="5"/>
  <c r="I249" i="5"/>
  <c r="O249" i="5"/>
  <c r="B250" i="5"/>
  <c r="C250" i="5"/>
  <c r="D250" i="5"/>
  <c r="I250" i="5"/>
  <c r="O250" i="5"/>
  <c r="B251" i="5"/>
  <c r="C251" i="5"/>
  <c r="D251" i="5"/>
  <c r="I251" i="5"/>
  <c r="O251" i="5"/>
  <c r="B252" i="5"/>
  <c r="C252" i="5"/>
  <c r="D252" i="5"/>
  <c r="I252" i="5"/>
  <c r="O252" i="5"/>
  <c r="B253" i="5"/>
  <c r="C253" i="5"/>
  <c r="D253" i="5"/>
  <c r="I253" i="5"/>
  <c r="O253" i="5"/>
  <c r="B254" i="5"/>
  <c r="C254" i="5"/>
  <c r="D254" i="5"/>
  <c r="I254" i="5"/>
  <c r="O254" i="5"/>
  <c r="B255" i="5"/>
  <c r="C255" i="5"/>
  <c r="D255" i="5"/>
  <c r="I255" i="5"/>
  <c r="O255" i="5"/>
  <c r="B256" i="5"/>
  <c r="C256" i="5"/>
  <c r="D256" i="5"/>
  <c r="I256" i="5"/>
  <c r="O256" i="5"/>
  <c r="B257" i="5"/>
  <c r="C257" i="5"/>
  <c r="D257" i="5"/>
  <c r="I257" i="5"/>
  <c r="O257" i="5"/>
  <c r="B258" i="5"/>
  <c r="C258" i="5"/>
  <c r="D258" i="5"/>
  <c r="I258" i="5"/>
  <c r="O258" i="5"/>
  <c r="B259" i="5"/>
  <c r="C259" i="5"/>
  <c r="D259" i="5"/>
  <c r="I259" i="5"/>
  <c r="O259" i="5"/>
  <c r="B260" i="5"/>
  <c r="C260" i="5"/>
  <c r="D260" i="5"/>
  <c r="I260" i="5"/>
  <c r="O260" i="5"/>
  <c r="B261" i="5"/>
  <c r="C261" i="5"/>
  <c r="D261" i="5"/>
  <c r="I261" i="5"/>
  <c r="O261" i="5"/>
  <c r="B262" i="5"/>
  <c r="C262" i="5"/>
  <c r="D262" i="5"/>
  <c r="I262" i="5"/>
  <c r="O262" i="5"/>
  <c r="B263" i="5"/>
  <c r="C263" i="5"/>
  <c r="D263" i="5"/>
  <c r="I263" i="5"/>
  <c r="O263" i="5"/>
  <c r="B264" i="5"/>
  <c r="C264" i="5"/>
  <c r="D264" i="5"/>
  <c r="I264" i="5"/>
  <c r="O264" i="5"/>
  <c r="B265" i="5"/>
  <c r="C265" i="5"/>
  <c r="D265" i="5"/>
  <c r="I265" i="5"/>
  <c r="O265" i="5"/>
  <c r="B266" i="5"/>
  <c r="C266" i="5"/>
  <c r="D266" i="5"/>
  <c r="I266" i="5"/>
  <c r="O266" i="5"/>
  <c r="B267" i="5"/>
  <c r="C267" i="5"/>
  <c r="D267" i="5"/>
  <c r="I267" i="5"/>
  <c r="O267" i="5"/>
  <c r="B268" i="5"/>
  <c r="C268" i="5"/>
  <c r="D268" i="5"/>
  <c r="I268" i="5"/>
  <c r="O268" i="5"/>
  <c r="B269" i="5"/>
  <c r="C269" i="5"/>
  <c r="D269" i="5"/>
  <c r="I269" i="5"/>
  <c r="O269" i="5"/>
  <c r="B270" i="5"/>
  <c r="C270" i="5"/>
  <c r="D270" i="5"/>
  <c r="I270" i="5"/>
  <c r="O270" i="5"/>
  <c r="B271" i="5"/>
  <c r="C271" i="5"/>
  <c r="D271" i="5"/>
  <c r="I271" i="5"/>
  <c r="O271" i="5"/>
  <c r="B272" i="5"/>
  <c r="C272" i="5"/>
  <c r="D272" i="5"/>
  <c r="I272" i="5"/>
  <c r="O272" i="5"/>
  <c r="B273" i="5"/>
  <c r="C273" i="5"/>
  <c r="D273" i="5"/>
  <c r="I273" i="5"/>
  <c r="O273" i="5"/>
  <c r="B274" i="5"/>
  <c r="C274" i="5"/>
  <c r="D274" i="5"/>
  <c r="I274" i="5"/>
  <c r="O274" i="5"/>
  <c r="B275" i="5"/>
  <c r="C275" i="5"/>
  <c r="D275" i="5"/>
  <c r="I275" i="5"/>
  <c r="O275" i="5"/>
  <c r="B276" i="5"/>
  <c r="C276" i="5"/>
  <c r="D276" i="5"/>
  <c r="I276" i="5"/>
  <c r="O276" i="5"/>
  <c r="B277" i="5"/>
  <c r="C277" i="5"/>
  <c r="D277" i="5"/>
  <c r="I277" i="5"/>
  <c r="O277" i="5"/>
  <c r="B278" i="5"/>
  <c r="C278" i="5"/>
  <c r="D278" i="5"/>
  <c r="I278" i="5"/>
  <c r="O278" i="5"/>
  <c r="B279" i="5"/>
  <c r="C279" i="5"/>
  <c r="D279" i="5"/>
  <c r="I279" i="5"/>
  <c r="O279" i="5"/>
  <c r="B280" i="5"/>
  <c r="C280" i="5"/>
  <c r="D280" i="5"/>
  <c r="I280" i="5"/>
  <c r="O280" i="5"/>
  <c r="B281" i="5"/>
  <c r="C281" i="5"/>
  <c r="D281" i="5"/>
  <c r="I281" i="5"/>
  <c r="O281" i="5"/>
  <c r="B282" i="5"/>
  <c r="C282" i="5"/>
  <c r="D282" i="5"/>
  <c r="I282" i="5"/>
  <c r="O282" i="5"/>
  <c r="B283" i="5"/>
  <c r="C283" i="5"/>
  <c r="D283" i="5"/>
  <c r="I283" i="5"/>
  <c r="O283" i="5"/>
  <c r="B284" i="5"/>
  <c r="C284" i="5"/>
  <c r="D284" i="5"/>
  <c r="I284" i="5"/>
  <c r="O284" i="5"/>
  <c r="B285" i="5"/>
  <c r="C285" i="5"/>
  <c r="D285" i="5"/>
  <c r="I285" i="5"/>
  <c r="O285" i="5"/>
  <c r="B286" i="5"/>
  <c r="C286" i="5"/>
  <c r="D286" i="5"/>
  <c r="I286" i="5"/>
  <c r="O286" i="5"/>
  <c r="B287" i="5"/>
  <c r="C287" i="5"/>
  <c r="D287" i="5"/>
  <c r="I287" i="5"/>
  <c r="O287" i="5"/>
  <c r="B288" i="5"/>
  <c r="C288" i="5"/>
  <c r="D288" i="5"/>
  <c r="I288" i="5"/>
  <c r="O288" i="5"/>
  <c r="B289" i="5"/>
  <c r="C289" i="5"/>
  <c r="D289" i="5"/>
  <c r="I289" i="5"/>
  <c r="O289" i="5"/>
  <c r="B290" i="5"/>
  <c r="C290" i="5"/>
  <c r="D290" i="5"/>
  <c r="I290" i="5"/>
  <c r="O290" i="5"/>
  <c r="B291" i="5"/>
  <c r="C291" i="5"/>
  <c r="D291" i="5"/>
  <c r="I291" i="5"/>
  <c r="O291" i="5"/>
  <c r="B292" i="5"/>
  <c r="C292" i="5"/>
  <c r="D292" i="5"/>
  <c r="I292" i="5"/>
  <c r="O292" i="5"/>
  <c r="B293" i="5"/>
  <c r="C293" i="5"/>
  <c r="D293" i="5"/>
  <c r="I293" i="5"/>
  <c r="O293" i="5"/>
  <c r="B294" i="5"/>
  <c r="C294" i="5"/>
  <c r="D294" i="5"/>
  <c r="I294" i="5"/>
  <c r="O294" i="5"/>
  <c r="B295" i="5"/>
  <c r="C295" i="5"/>
  <c r="D295" i="5"/>
  <c r="I295" i="5"/>
  <c r="O295" i="5"/>
  <c r="B296" i="5"/>
  <c r="C296" i="5"/>
  <c r="D296" i="5"/>
  <c r="I296" i="5"/>
  <c r="O296" i="5"/>
  <c r="B297" i="5"/>
  <c r="C297" i="5"/>
  <c r="D297" i="5"/>
  <c r="I297" i="5"/>
  <c r="O297" i="5"/>
  <c r="B298" i="5"/>
  <c r="C298" i="5"/>
  <c r="D298" i="5"/>
  <c r="I298" i="5"/>
  <c r="O298" i="5"/>
  <c r="B299" i="5"/>
  <c r="C299" i="5"/>
  <c r="D299" i="5"/>
  <c r="I299" i="5"/>
  <c r="O299" i="5"/>
  <c r="B300" i="5"/>
  <c r="C300" i="5"/>
  <c r="D300" i="5"/>
  <c r="I300" i="5"/>
  <c r="O300" i="5"/>
  <c r="B301" i="5"/>
  <c r="C301" i="5"/>
  <c r="D301" i="5"/>
  <c r="I301" i="5"/>
  <c r="O301" i="5"/>
  <c r="B302" i="5"/>
  <c r="C302" i="5"/>
  <c r="D302" i="5"/>
  <c r="I302" i="5"/>
  <c r="O302" i="5"/>
  <c r="B303" i="5"/>
  <c r="C303" i="5"/>
  <c r="D303" i="5"/>
  <c r="I303" i="5"/>
  <c r="O303" i="5"/>
  <c r="B304" i="5"/>
  <c r="C304" i="5"/>
  <c r="D304" i="5"/>
  <c r="I304" i="5"/>
  <c r="O304" i="5"/>
  <c r="B305" i="5"/>
  <c r="C305" i="5"/>
  <c r="D305" i="5"/>
  <c r="I305" i="5"/>
  <c r="O305" i="5"/>
  <c r="B306" i="5"/>
  <c r="C306" i="5"/>
  <c r="D306" i="5"/>
  <c r="I306" i="5"/>
  <c r="O306" i="5"/>
  <c r="B307" i="5"/>
  <c r="C307" i="5"/>
  <c r="D307" i="5"/>
  <c r="I307" i="5"/>
  <c r="O307" i="5"/>
  <c r="B308" i="5"/>
  <c r="C308" i="5"/>
  <c r="D308" i="5"/>
  <c r="I308" i="5"/>
  <c r="O308" i="5"/>
  <c r="B309" i="5"/>
  <c r="C309" i="5"/>
  <c r="D309" i="5"/>
  <c r="I309" i="5"/>
  <c r="O309" i="5"/>
  <c r="B310" i="5"/>
  <c r="C310" i="5"/>
  <c r="D310" i="5"/>
  <c r="I310" i="5"/>
  <c r="O310" i="5"/>
  <c r="B311" i="5"/>
  <c r="C311" i="5"/>
  <c r="D311" i="5"/>
  <c r="I311" i="5"/>
  <c r="O311" i="5"/>
  <c r="B312" i="5"/>
  <c r="C312" i="5"/>
  <c r="D312" i="5"/>
  <c r="I312" i="5"/>
  <c r="O312" i="5"/>
  <c r="B313" i="5"/>
  <c r="C313" i="5"/>
  <c r="D313" i="5"/>
  <c r="I313" i="5"/>
  <c r="O313" i="5"/>
  <c r="B314" i="5"/>
  <c r="C314" i="5"/>
  <c r="D314" i="5"/>
  <c r="I314" i="5"/>
  <c r="O314" i="5"/>
  <c r="B315" i="5"/>
  <c r="C315" i="5"/>
  <c r="D315" i="5"/>
  <c r="I315" i="5"/>
  <c r="O315" i="5"/>
  <c r="B316" i="5"/>
  <c r="C316" i="5"/>
  <c r="D316" i="5"/>
  <c r="I316" i="5"/>
  <c r="O316" i="5"/>
  <c r="B317" i="5"/>
  <c r="C317" i="5"/>
  <c r="D317" i="5"/>
  <c r="I317" i="5"/>
  <c r="O317" i="5"/>
  <c r="B318" i="5"/>
  <c r="C318" i="5"/>
  <c r="D318" i="5"/>
  <c r="I318" i="5"/>
  <c r="O318" i="5"/>
  <c r="B319" i="5"/>
  <c r="C319" i="5"/>
  <c r="D319" i="5"/>
  <c r="I319" i="5"/>
  <c r="O319" i="5"/>
  <c r="B320" i="5"/>
  <c r="C320" i="5"/>
  <c r="D320" i="5"/>
  <c r="I320" i="5"/>
  <c r="O320" i="5"/>
  <c r="B321" i="5"/>
  <c r="C321" i="5"/>
  <c r="D321" i="5"/>
  <c r="I321" i="5"/>
  <c r="O321" i="5"/>
  <c r="B322" i="5"/>
  <c r="C322" i="5"/>
  <c r="D322" i="5"/>
  <c r="I322" i="5"/>
  <c r="O322" i="5"/>
  <c r="B323" i="5"/>
  <c r="C323" i="5"/>
  <c r="D323" i="5"/>
  <c r="I323" i="5"/>
  <c r="O323" i="5"/>
  <c r="B324" i="5"/>
  <c r="C324" i="5"/>
  <c r="D324" i="5"/>
  <c r="I324" i="5"/>
  <c r="O324" i="5"/>
  <c r="B325" i="5"/>
  <c r="C325" i="5"/>
  <c r="D325" i="5"/>
  <c r="I325" i="5"/>
  <c r="O325" i="5"/>
  <c r="B326" i="5"/>
  <c r="C326" i="5"/>
  <c r="D326" i="5"/>
  <c r="I326" i="5"/>
  <c r="O326" i="5"/>
  <c r="B327" i="5"/>
  <c r="C327" i="5"/>
  <c r="D327" i="5"/>
  <c r="I327" i="5"/>
  <c r="O327" i="5"/>
  <c r="B328" i="5"/>
  <c r="C328" i="5"/>
  <c r="D328" i="5"/>
  <c r="I328" i="5"/>
  <c r="O328" i="5"/>
  <c r="B329" i="5"/>
  <c r="C329" i="5"/>
  <c r="D329" i="5"/>
  <c r="I329" i="5"/>
  <c r="O329" i="5"/>
  <c r="B330" i="5"/>
  <c r="C330" i="5"/>
  <c r="D330" i="5"/>
  <c r="I330" i="5"/>
  <c r="O330" i="5"/>
  <c r="B331" i="5"/>
  <c r="C331" i="5"/>
  <c r="D331" i="5"/>
  <c r="I331" i="5"/>
  <c r="O331" i="5"/>
  <c r="B332" i="5"/>
  <c r="C332" i="5"/>
  <c r="D332" i="5"/>
  <c r="I332" i="5"/>
  <c r="O332" i="5"/>
  <c r="B333" i="5"/>
  <c r="C333" i="5"/>
  <c r="D333" i="5"/>
  <c r="I333" i="5"/>
  <c r="O333" i="5"/>
  <c r="B334" i="5"/>
  <c r="C334" i="5"/>
  <c r="D334" i="5"/>
  <c r="I334" i="5"/>
  <c r="O334" i="5"/>
  <c r="B335" i="5"/>
  <c r="C335" i="5"/>
  <c r="D335" i="5"/>
  <c r="I335" i="5"/>
  <c r="O335" i="5"/>
  <c r="B336" i="5"/>
  <c r="C336" i="5"/>
  <c r="D336" i="5"/>
  <c r="I336" i="5"/>
  <c r="O336" i="5"/>
  <c r="B337" i="5"/>
  <c r="C337" i="5"/>
  <c r="D337" i="5"/>
  <c r="I337" i="5"/>
  <c r="O337" i="5"/>
  <c r="B338" i="5"/>
  <c r="C338" i="5"/>
  <c r="D338" i="5"/>
  <c r="I338" i="5"/>
  <c r="O338" i="5"/>
  <c r="B339" i="5"/>
  <c r="C339" i="5"/>
  <c r="D339" i="5"/>
  <c r="I339" i="5"/>
  <c r="O339" i="5"/>
  <c r="B340" i="5"/>
  <c r="C340" i="5"/>
  <c r="D340" i="5"/>
  <c r="I340" i="5"/>
  <c r="O340" i="5"/>
  <c r="B341" i="5"/>
  <c r="C341" i="5"/>
  <c r="D341" i="5"/>
  <c r="I341" i="5"/>
  <c r="O341" i="5"/>
  <c r="B342" i="5"/>
  <c r="C342" i="5"/>
  <c r="D342" i="5"/>
  <c r="I342" i="5"/>
  <c r="O342" i="5"/>
  <c r="B343" i="5"/>
  <c r="C343" i="5"/>
  <c r="D343" i="5"/>
  <c r="I343" i="5"/>
  <c r="O343" i="5"/>
  <c r="B344" i="5"/>
  <c r="C344" i="5"/>
  <c r="D344" i="5"/>
  <c r="I344" i="5"/>
  <c r="O344" i="5"/>
  <c r="B345" i="5"/>
  <c r="C345" i="5"/>
  <c r="D345" i="5"/>
  <c r="I345" i="5"/>
  <c r="O345" i="5"/>
  <c r="B346" i="5"/>
  <c r="C346" i="5"/>
  <c r="D346" i="5"/>
  <c r="I346" i="5"/>
  <c r="O346" i="5"/>
  <c r="B347" i="5"/>
  <c r="C347" i="5"/>
  <c r="D347" i="5"/>
  <c r="I347" i="5"/>
  <c r="O347" i="5"/>
  <c r="B348" i="5"/>
  <c r="C348" i="5"/>
  <c r="D348" i="5"/>
  <c r="I348" i="5"/>
  <c r="O348" i="5"/>
  <c r="B349" i="5"/>
  <c r="C349" i="5"/>
  <c r="D349" i="5"/>
  <c r="I349" i="5"/>
  <c r="O349" i="5"/>
  <c r="B350" i="5"/>
  <c r="C350" i="5"/>
  <c r="D350" i="5"/>
  <c r="I350" i="5"/>
  <c r="O350" i="5"/>
  <c r="B351" i="5"/>
  <c r="C351" i="5"/>
  <c r="D351" i="5"/>
  <c r="I351" i="5"/>
  <c r="O351" i="5"/>
  <c r="B352" i="5"/>
  <c r="C352" i="5"/>
  <c r="D352" i="5"/>
  <c r="I352" i="5"/>
  <c r="O352" i="5"/>
  <c r="B353" i="5"/>
  <c r="C353" i="5"/>
  <c r="D353" i="5"/>
  <c r="I353" i="5"/>
  <c r="O353" i="5"/>
  <c r="B354" i="5"/>
  <c r="C354" i="5"/>
  <c r="D354" i="5"/>
  <c r="I354" i="5"/>
  <c r="O354" i="5"/>
  <c r="B355" i="5"/>
  <c r="C355" i="5"/>
  <c r="D355" i="5"/>
  <c r="I355" i="5"/>
  <c r="O355" i="5"/>
  <c r="B356" i="5"/>
  <c r="C356" i="5"/>
  <c r="D356" i="5"/>
  <c r="I356" i="5"/>
  <c r="O356" i="5"/>
  <c r="B357" i="5"/>
  <c r="C357" i="5"/>
  <c r="D357" i="5"/>
  <c r="I357" i="5"/>
  <c r="O357" i="5"/>
  <c r="B358" i="5"/>
  <c r="C358" i="5"/>
  <c r="D358" i="5"/>
  <c r="I358" i="5"/>
  <c r="O358" i="5"/>
  <c r="B359" i="5"/>
  <c r="C359" i="5"/>
  <c r="D359" i="5"/>
  <c r="I359" i="5"/>
  <c r="O359" i="5"/>
  <c r="B360" i="5"/>
  <c r="C360" i="5"/>
  <c r="D360" i="5"/>
  <c r="I360" i="5"/>
  <c r="O360" i="5"/>
  <c r="B361" i="5"/>
  <c r="C361" i="5"/>
  <c r="D361" i="5"/>
  <c r="I361" i="5"/>
  <c r="O361" i="5"/>
  <c r="B362" i="5"/>
  <c r="C362" i="5"/>
  <c r="D362" i="5"/>
  <c r="I362" i="5"/>
  <c r="O362" i="5"/>
  <c r="B363" i="5"/>
  <c r="C363" i="5"/>
  <c r="D363" i="5"/>
  <c r="I363" i="5"/>
  <c r="O363" i="5"/>
  <c r="B364" i="5"/>
  <c r="C364" i="5"/>
  <c r="D364" i="5"/>
  <c r="I364" i="5"/>
  <c r="O364" i="5"/>
  <c r="B365" i="5"/>
  <c r="C365" i="5"/>
  <c r="D365" i="5"/>
  <c r="I365" i="5"/>
  <c r="O365" i="5"/>
  <c r="B366" i="5"/>
  <c r="C366" i="5"/>
  <c r="D366" i="5"/>
  <c r="I366" i="5"/>
  <c r="O366" i="5"/>
  <c r="B367" i="5"/>
  <c r="C367" i="5"/>
  <c r="D367" i="5"/>
  <c r="I367" i="5"/>
  <c r="O367" i="5"/>
  <c r="B368" i="5"/>
  <c r="C368" i="5"/>
  <c r="D368" i="5"/>
  <c r="I368" i="5"/>
  <c r="O368" i="5"/>
  <c r="B369" i="5"/>
  <c r="C369" i="5"/>
  <c r="D369" i="5"/>
  <c r="I369" i="5"/>
  <c r="O369" i="5"/>
  <c r="B370" i="5"/>
  <c r="C370" i="5"/>
  <c r="D370" i="5"/>
  <c r="I370" i="5"/>
  <c r="O370" i="5"/>
  <c r="B371" i="5"/>
  <c r="C371" i="5"/>
  <c r="D371" i="5"/>
  <c r="I371" i="5"/>
  <c r="O371" i="5"/>
  <c r="B372" i="5"/>
  <c r="C372" i="5"/>
  <c r="D372" i="5"/>
  <c r="I372" i="5"/>
  <c r="O372" i="5"/>
  <c r="B373" i="5"/>
  <c r="C373" i="5"/>
  <c r="D373" i="5"/>
  <c r="I373" i="5"/>
  <c r="O373" i="5"/>
  <c r="B374" i="5"/>
  <c r="C374" i="5"/>
  <c r="D374" i="5"/>
  <c r="I374" i="5"/>
  <c r="O374" i="5"/>
  <c r="B375" i="5"/>
  <c r="C375" i="5"/>
  <c r="D375" i="5"/>
  <c r="I375" i="5"/>
  <c r="O375" i="5"/>
  <c r="B376" i="5"/>
  <c r="C376" i="5"/>
  <c r="D376" i="5"/>
  <c r="I376" i="5"/>
  <c r="O376" i="5"/>
  <c r="B377" i="5"/>
  <c r="C377" i="5"/>
  <c r="D377" i="5"/>
  <c r="I377" i="5"/>
  <c r="O377" i="5"/>
  <c r="B378" i="5"/>
  <c r="C378" i="5"/>
  <c r="D378" i="5"/>
  <c r="I378" i="5"/>
  <c r="O378" i="5"/>
  <c r="B379" i="5"/>
  <c r="C379" i="5"/>
  <c r="D379" i="5"/>
  <c r="I379" i="5"/>
  <c r="O379" i="5"/>
  <c r="B380" i="5"/>
  <c r="C380" i="5"/>
  <c r="D380" i="5"/>
  <c r="I380" i="5"/>
  <c r="O380" i="5"/>
  <c r="B381" i="5"/>
  <c r="C381" i="5"/>
  <c r="D381" i="5"/>
  <c r="I381" i="5"/>
  <c r="O381" i="5"/>
  <c r="B382" i="5"/>
  <c r="C382" i="5"/>
  <c r="D382" i="5"/>
  <c r="I382" i="5"/>
  <c r="O382" i="5"/>
  <c r="B383" i="5"/>
  <c r="C383" i="5"/>
  <c r="D383" i="5"/>
  <c r="I383" i="5"/>
  <c r="O383" i="5"/>
  <c r="B384" i="5"/>
  <c r="C384" i="5"/>
  <c r="D384" i="5"/>
  <c r="I384" i="5"/>
  <c r="O384" i="5"/>
  <c r="B385" i="5"/>
  <c r="C385" i="5"/>
  <c r="D385" i="5"/>
  <c r="I385" i="5"/>
  <c r="O385" i="5"/>
  <c r="B386" i="5"/>
  <c r="C386" i="5"/>
  <c r="D386" i="5"/>
  <c r="I386" i="5"/>
  <c r="O386" i="5"/>
  <c r="B387" i="5"/>
  <c r="C387" i="5"/>
  <c r="D387" i="5"/>
  <c r="I387" i="5"/>
  <c r="O387" i="5"/>
  <c r="B388" i="5"/>
  <c r="C388" i="5"/>
  <c r="D388" i="5"/>
  <c r="I388" i="5"/>
  <c r="O388" i="5"/>
  <c r="B389" i="5"/>
  <c r="C389" i="5"/>
  <c r="D389" i="5"/>
  <c r="I389" i="5"/>
  <c r="O389" i="5"/>
  <c r="B390" i="5"/>
  <c r="C390" i="5"/>
  <c r="D390" i="5"/>
  <c r="I390" i="5"/>
  <c r="O390" i="5"/>
  <c r="B391" i="5"/>
  <c r="C391" i="5"/>
  <c r="D391" i="5"/>
  <c r="I391" i="5"/>
  <c r="O391" i="5"/>
  <c r="B392" i="5"/>
  <c r="C392" i="5"/>
  <c r="D392" i="5"/>
  <c r="I392" i="5"/>
  <c r="O392" i="5"/>
  <c r="B393" i="5"/>
  <c r="C393" i="5"/>
  <c r="D393" i="5"/>
  <c r="I393" i="5"/>
  <c r="O393" i="5"/>
  <c r="B394" i="5"/>
  <c r="C394" i="5"/>
  <c r="D394" i="5"/>
  <c r="I394" i="5"/>
  <c r="O394" i="5"/>
  <c r="B395" i="5"/>
  <c r="C395" i="5"/>
  <c r="D395" i="5"/>
  <c r="I395" i="5"/>
  <c r="O395" i="5"/>
  <c r="B396" i="5"/>
  <c r="C396" i="5"/>
  <c r="D396" i="5"/>
  <c r="I396" i="5"/>
  <c r="O396" i="5"/>
  <c r="B397" i="5"/>
  <c r="C397" i="5"/>
  <c r="D397" i="5"/>
  <c r="I397" i="5"/>
  <c r="O397" i="5"/>
  <c r="B398" i="5"/>
  <c r="C398" i="5"/>
  <c r="D398" i="5"/>
  <c r="I398" i="5"/>
  <c r="O398" i="5"/>
  <c r="B399" i="5"/>
  <c r="C399" i="5"/>
  <c r="D399" i="5"/>
  <c r="I399" i="5"/>
  <c r="O399" i="5"/>
  <c r="B400" i="5"/>
  <c r="C400" i="5"/>
  <c r="D400" i="5"/>
  <c r="I400" i="5"/>
  <c r="O400" i="5"/>
  <c r="B401" i="5"/>
  <c r="C401" i="5"/>
  <c r="D401" i="5"/>
  <c r="I401" i="5"/>
  <c r="O401" i="5"/>
  <c r="B402" i="5"/>
  <c r="C402" i="5"/>
  <c r="D402" i="5"/>
  <c r="I402" i="5"/>
  <c r="O402" i="5"/>
  <c r="B403" i="5"/>
  <c r="C403" i="5"/>
  <c r="D403" i="5"/>
  <c r="I403" i="5"/>
  <c r="O403" i="5"/>
  <c r="B404" i="5"/>
  <c r="C404" i="5"/>
  <c r="D404" i="5"/>
  <c r="I404" i="5"/>
  <c r="O404" i="5"/>
  <c r="B405" i="5"/>
  <c r="C405" i="5"/>
  <c r="D405" i="5"/>
  <c r="I405" i="5"/>
  <c r="O405" i="5"/>
  <c r="B406" i="5"/>
  <c r="C406" i="5"/>
  <c r="D406" i="5"/>
  <c r="I406" i="5"/>
  <c r="O406" i="5"/>
  <c r="I7" i="5"/>
  <c r="B7" i="5"/>
  <c r="E6" i="5"/>
  <c r="F6" i="5"/>
  <c r="B37" i="5" l="1"/>
  <c r="M4" i="7"/>
  <c r="C4" i="7"/>
  <c r="Q3" i="7"/>
  <c r="H3" i="7"/>
  <c r="C3" i="7"/>
  <c r="Q2" i="7"/>
  <c r="J2" i="7"/>
  <c r="C2" i="7"/>
  <c r="C3" i="5"/>
  <c r="B10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C7" i="5"/>
  <c r="D7" i="5"/>
  <c r="C8" i="5"/>
  <c r="D8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36" i="5"/>
  <c r="D36" i="5"/>
  <c r="C37" i="5"/>
  <c r="D37" i="5"/>
  <c r="C38" i="5"/>
  <c r="D38" i="5"/>
  <c r="C39" i="5"/>
  <c r="D39" i="5"/>
  <c r="C40" i="5"/>
  <c r="D40" i="5"/>
  <c r="C41" i="5"/>
  <c r="D41" i="5"/>
  <c r="C42" i="5"/>
  <c r="D42" i="5"/>
  <c r="C43" i="5"/>
  <c r="D43" i="5"/>
  <c r="C44" i="5"/>
  <c r="D44" i="5"/>
  <c r="C45" i="5"/>
  <c r="D45" i="5"/>
  <c r="C46" i="5"/>
  <c r="D46" i="5"/>
  <c r="B8" i="5"/>
  <c r="B9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8" i="5"/>
  <c r="B39" i="5"/>
  <c r="B40" i="5"/>
  <c r="B41" i="5"/>
  <c r="B42" i="5"/>
  <c r="B43" i="5"/>
  <c r="B44" i="5"/>
  <c r="B45" i="5"/>
  <c r="B46" i="5"/>
  <c r="O7" i="5"/>
  <c r="P6" i="5"/>
  <c r="P159" i="5" s="1"/>
  <c r="J6" i="5"/>
  <c r="J91" i="5" s="1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J39" i="5" s="1"/>
  <c r="I40" i="5"/>
  <c r="I41" i="5"/>
  <c r="I42" i="5"/>
  <c r="I43" i="5"/>
  <c r="I44" i="5"/>
  <c r="I45" i="5"/>
  <c r="I46" i="5"/>
  <c r="K4" i="5"/>
  <c r="H6" i="5"/>
  <c r="G6" i="5"/>
  <c r="E4" i="5"/>
  <c r="H3" i="5"/>
  <c r="K2" i="5"/>
  <c r="J7" i="5" l="1"/>
  <c r="J31" i="5"/>
  <c r="J37" i="5"/>
  <c r="J29" i="5"/>
  <c r="J13" i="5"/>
  <c r="J45" i="5"/>
  <c r="J21" i="5"/>
  <c r="P401" i="5"/>
  <c r="P70" i="5"/>
  <c r="P146" i="5"/>
  <c r="P167" i="5"/>
  <c r="P203" i="5"/>
  <c r="P108" i="5"/>
  <c r="P78" i="5"/>
  <c r="P68" i="5"/>
  <c r="P367" i="5"/>
  <c r="P96" i="5"/>
  <c r="P7" i="5"/>
  <c r="P27" i="5"/>
  <c r="P9" i="5"/>
  <c r="P124" i="5"/>
  <c r="P98" i="5"/>
  <c r="P158" i="5"/>
  <c r="P403" i="5"/>
  <c r="P278" i="5"/>
  <c r="P60" i="5"/>
  <c r="P73" i="5"/>
  <c r="P359" i="5"/>
  <c r="P42" i="5"/>
  <c r="P84" i="5"/>
  <c r="P26" i="5"/>
  <c r="P141" i="5"/>
  <c r="P88" i="5"/>
  <c r="P14" i="5"/>
  <c r="P175" i="5"/>
  <c r="P153" i="5"/>
  <c r="P59" i="5"/>
  <c r="P72" i="5"/>
  <c r="P122" i="5"/>
  <c r="P129" i="5"/>
  <c r="P162" i="5"/>
  <c r="P56" i="5"/>
  <c r="P314" i="5"/>
  <c r="P171" i="5"/>
  <c r="P75" i="5"/>
  <c r="P117" i="5"/>
  <c r="P193" i="5"/>
  <c r="P290" i="5"/>
  <c r="P191" i="5"/>
  <c r="P390" i="5"/>
  <c r="P54" i="5"/>
  <c r="P86" i="5"/>
  <c r="P137" i="5"/>
  <c r="P50" i="5"/>
  <c r="P40" i="5"/>
  <c r="P52" i="5"/>
  <c r="P156" i="5"/>
  <c r="P387" i="5"/>
  <c r="P81" i="5"/>
  <c r="P150" i="5"/>
  <c r="P62" i="5"/>
  <c r="P132" i="5"/>
  <c r="P67" i="5"/>
  <c r="P155" i="5"/>
  <c r="P389" i="5"/>
  <c r="P64" i="5"/>
  <c r="P134" i="5"/>
  <c r="P210" i="5"/>
  <c r="P116" i="5"/>
  <c r="P111" i="5"/>
  <c r="P286" i="5"/>
  <c r="P58" i="5"/>
  <c r="P119" i="5"/>
  <c r="P405" i="5"/>
  <c r="P346" i="5"/>
  <c r="P66" i="5"/>
  <c r="P142" i="5"/>
  <c r="P63" i="5"/>
  <c r="P177" i="5"/>
  <c r="P406" i="5"/>
  <c r="P80" i="5"/>
  <c r="P140" i="5"/>
  <c r="P350" i="5"/>
  <c r="P394" i="5"/>
  <c r="P125" i="5"/>
  <c r="P353" i="5"/>
  <c r="P74" i="5"/>
  <c r="P145" i="5"/>
  <c r="P90" i="5"/>
  <c r="P15" i="5"/>
  <c r="P76" i="5"/>
  <c r="P178" i="5"/>
  <c r="P219" i="5"/>
  <c r="P101" i="5"/>
  <c r="P211" i="5"/>
  <c r="P89" i="5"/>
  <c r="P201" i="5"/>
  <c r="P106" i="5"/>
  <c r="P187" i="5"/>
  <c r="P47" i="5"/>
  <c r="P94" i="5"/>
  <c r="P149" i="5"/>
  <c r="P363" i="5"/>
  <c r="P53" i="5"/>
  <c r="P128" i="5"/>
  <c r="P385" i="5"/>
  <c r="P82" i="5"/>
  <c r="P154" i="5"/>
  <c r="P113" i="5"/>
  <c r="P87" i="5"/>
  <c r="P195" i="5"/>
  <c r="P104" i="5"/>
  <c r="P302" i="5"/>
  <c r="P92" i="5"/>
  <c r="P298" i="5"/>
  <c r="P109" i="5"/>
  <c r="P207" i="5"/>
  <c r="P93" i="5"/>
  <c r="P97" i="5"/>
  <c r="P152" i="5"/>
  <c r="P378" i="5"/>
  <c r="P61" i="5"/>
  <c r="P157" i="5"/>
  <c r="P136" i="5"/>
  <c r="P85" i="5"/>
  <c r="P166" i="5"/>
  <c r="P130" i="5"/>
  <c r="P49" i="5"/>
  <c r="P110" i="5"/>
  <c r="P215" i="5"/>
  <c r="P57" i="5"/>
  <c r="P118" i="5"/>
  <c r="P361" i="5"/>
  <c r="P112" i="5"/>
  <c r="P354" i="5"/>
  <c r="P120" i="5"/>
  <c r="P294" i="5"/>
  <c r="P133" i="5"/>
  <c r="P100" i="5"/>
  <c r="P170" i="5"/>
  <c r="P55" i="5"/>
  <c r="P69" i="5"/>
  <c r="P163" i="5"/>
  <c r="P199" i="5"/>
  <c r="P102" i="5"/>
  <c r="P282" i="5"/>
  <c r="P39" i="5"/>
  <c r="P127" i="5"/>
  <c r="P185" i="5"/>
  <c r="P192" i="5"/>
  <c r="P205" i="5"/>
  <c r="P285" i="5"/>
  <c r="P292" i="5"/>
  <c r="P299" i="5"/>
  <c r="P318" i="5"/>
  <c r="P322" i="5"/>
  <c r="P337" i="5"/>
  <c r="P341" i="5"/>
  <c r="P345" i="5"/>
  <c r="P352" i="5"/>
  <c r="P355" i="5"/>
  <c r="P365" i="5"/>
  <c r="P380" i="5"/>
  <c r="P384" i="5"/>
  <c r="P139" i="5"/>
  <c r="P148" i="5"/>
  <c r="P231" i="5"/>
  <c r="P247" i="5"/>
  <c r="P303" i="5"/>
  <c r="P330" i="5"/>
  <c r="P369" i="5"/>
  <c r="P107" i="5"/>
  <c r="P144" i="5"/>
  <c r="P147" i="5"/>
  <c r="P165" i="5"/>
  <c r="P168" i="5"/>
  <c r="P181" i="5"/>
  <c r="P188" i="5"/>
  <c r="P208" i="5"/>
  <c r="P222" i="5"/>
  <c r="P226" i="5"/>
  <c r="P230" i="5"/>
  <c r="P234" i="5"/>
  <c r="P238" i="5"/>
  <c r="P242" i="5"/>
  <c r="P246" i="5"/>
  <c r="P250" i="5"/>
  <c r="P254" i="5"/>
  <c r="P258" i="5"/>
  <c r="P262" i="5"/>
  <c r="P266" i="5"/>
  <c r="P270" i="5"/>
  <c r="P281" i="5"/>
  <c r="P288" i="5"/>
  <c r="P295" i="5"/>
  <c r="P306" i="5"/>
  <c r="P310" i="5"/>
  <c r="P329" i="5"/>
  <c r="P333" i="5"/>
  <c r="P348" i="5"/>
  <c r="P358" i="5"/>
  <c r="P368" i="5"/>
  <c r="P372" i="5"/>
  <c r="P376" i="5"/>
  <c r="P397" i="5"/>
  <c r="P404" i="5"/>
  <c r="P151" i="5"/>
  <c r="P182" i="5"/>
  <c r="P212" i="5"/>
  <c r="P251" i="5"/>
  <c r="P271" i="5"/>
  <c r="P296" i="5"/>
  <c r="P349" i="5"/>
  <c r="P398" i="5"/>
  <c r="P95" i="5"/>
  <c r="P115" i="5"/>
  <c r="P135" i="5"/>
  <c r="P184" i="5"/>
  <c r="P198" i="5"/>
  <c r="P204" i="5"/>
  <c r="P218" i="5"/>
  <c r="P277" i="5"/>
  <c r="P284" i="5"/>
  <c r="P291" i="5"/>
  <c r="P317" i="5"/>
  <c r="P321" i="5"/>
  <c r="P325" i="5"/>
  <c r="P336" i="5"/>
  <c r="P340" i="5"/>
  <c r="P344" i="5"/>
  <c r="P351" i="5"/>
  <c r="P364" i="5"/>
  <c r="P379" i="5"/>
  <c r="P383" i="5"/>
  <c r="P393" i="5"/>
  <c r="P123" i="5"/>
  <c r="P161" i="5"/>
  <c r="P164" i="5"/>
  <c r="P174" i="5"/>
  <c r="P180" i="5"/>
  <c r="P194" i="5"/>
  <c r="P214" i="5"/>
  <c r="P221" i="5"/>
  <c r="P225" i="5"/>
  <c r="P229" i="5"/>
  <c r="P233" i="5"/>
  <c r="P237" i="5"/>
  <c r="P241" i="5"/>
  <c r="P245" i="5"/>
  <c r="P249" i="5"/>
  <c r="P253" i="5"/>
  <c r="P257" i="5"/>
  <c r="P261" i="5"/>
  <c r="P265" i="5"/>
  <c r="P269" i="5"/>
  <c r="P273" i="5"/>
  <c r="P280" i="5"/>
  <c r="P287" i="5"/>
  <c r="P305" i="5"/>
  <c r="P309" i="5"/>
  <c r="P313" i="5"/>
  <c r="P328" i="5"/>
  <c r="P332" i="5"/>
  <c r="P347" i="5"/>
  <c r="P371" i="5"/>
  <c r="P375" i="5"/>
  <c r="P386" i="5"/>
  <c r="P396" i="5"/>
  <c r="P400" i="5"/>
  <c r="P169" i="5"/>
  <c r="P209" i="5"/>
  <c r="P239" i="5"/>
  <c r="P255" i="5"/>
  <c r="P289" i="5"/>
  <c r="P377" i="5"/>
  <c r="P83" i="5"/>
  <c r="P103" i="5"/>
  <c r="P197" i="5"/>
  <c r="P217" i="5"/>
  <c r="P276" i="5"/>
  <c r="P283" i="5"/>
  <c r="P301" i="5"/>
  <c r="P316" i="5"/>
  <c r="P320" i="5"/>
  <c r="P324" i="5"/>
  <c r="P335" i="5"/>
  <c r="P339" i="5"/>
  <c r="P343" i="5"/>
  <c r="P360" i="5"/>
  <c r="P382" i="5"/>
  <c r="P392" i="5"/>
  <c r="P99" i="5"/>
  <c r="P189" i="5"/>
  <c r="P235" i="5"/>
  <c r="P259" i="5"/>
  <c r="P311" i="5"/>
  <c r="P91" i="5"/>
  <c r="Q91" i="5" s="1"/>
  <c r="R91" i="5" s="1"/>
  <c r="P131" i="5"/>
  <c r="P160" i="5"/>
  <c r="P173" i="5"/>
  <c r="P190" i="5"/>
  <c r="P200" i="5"/>
  <c r="P213" i="5"/>
  <c r="P220" i="5"/>
  <c r="P224" i="5"/>
  <c r="P228" i="5"/>
  <c r="P232" i="5"/>
  <c r="P236" i="5"/>
  <c r="P240" i="5"/>
  <c r="P244" i="5"/>
  <c r="P248" i="5"/>
  <c r="P252" i="5"/>
  <c r="P256" i="5"/>
  <c r="P260" i="5"/>
  <c r="P264" i="5"/>
  <c r="P268" i="5"/>
  <c r="P272" i="5"/>
  <c r="P279" i="5"/>
  <c r="P297" i="5"/>
  <c r="P304" i="5"/>
  <c r="P308" i="5"/>
  <c r="P312" i="5"/>
  <c r="P327" i="5"/>
  <c r="P331" i="5"/>
  <c r="P370" i="5"/>
  <c r="P374" i="5"/>
  <c r="P395" i="5"/>
  <c r="P399" i="5"/>
  <c r="P172" i="5"/>
  <c r="P223" i="5"/>
  <c r="P243" i="5"/>
  <c r="P267" i="5"/>
  <c r="P373" i="5"/>
  <c r="P176" i="5"/>
  <c r="P186" i="5"/>
  <c r="P196" i="5"/>
  <c r="P206" i="5"/>
  <c r="P216" i="5"/>
  <c r="P275" i="5"/>
  <c r="P293" i="5"/>
  <c r="P300" i="5"/>
  <c r="P315" i="5"/>
  <c r="P319" i="5"/>
  <c r="P323" i="5"/>
  <c r="P338" i="5"/>
  <c r="P342" i="5"/>
  <c r="P356" i="5"/>
  <c r="P366" i="5"/>
  <c r="P381" i="5"/>
  <c r="P388" i="5"/>
  <c r="P391" i="5"/>
  <c r="P402" i="5"/>
  <c r="P227" i="5"/>
  <c r="P263" i="5"/>
  <c r="P307" i="5"/>
  <c r="P362" i="5"/>
  <c r="P43" i="5"/>
  <c r="P121" i="5"/>
  <c r="P274" i="5"/>
  <c r="P65" i="5"/>
  <c r="P138" i="5"/>
  <c r="P79" i="5"/>
  <c r="P126" i="5"/>
  <c r="P51" i="5"/>
  <c r="P143" i="5"/>
  <c r="P357" i="5"/>
  <c r="P48" i="5"/>
  <c r="P114" i="5"/>
  <c r="P183" i="5"/>
  <c r="P71" i="5"/>
  <c r="P77" i="5"/>
  <c r="P179" i="5"/>
  <c r="P326" i="5"/>
  <c r="P105" i="5"/>
  <c r="P334" i="5"/>
  <c r="P202" i="5"/>
  <c r="J163" i="5"/>
  <c r="J279" i="5"/>
  <c r="J84" i="5"/>
  <c r="J152" i="5"/>
  <c r="J383" i="5"/>
  <c r="J77" i="5"/>
  <c r="J134" i="5"/>
  <c r="Q134" i="5" s="1"/>
  <c r="R134" i="5" s="1"/>
  <c r="J86" i="5"/>
  <c r="Q86" i="5" s="1"/>
  <c r="R86" i="5" s="1"/>
  <c r="J143" i="5"/>
  <c r="J99" i="5"/>
  <c r="J140" i="5"/>
  <c r="J160" i="5"/>
  <c r="J147" i="5"/>
  <c r="J392" i="5"/>
  <c r="J56" i="5"/>
  <c r="J287" i="5"/>
  <c r="J142" i="5"/>
  <c r="J375" i="5"/>
  <c r="Q375" i="5" s="1"/>
  <c r="R375" i="5" s="1"/>
  <c r="J123" i="5"/>
  <c r="J299" i="5"/>
  <c r="J58" i="5"/>
  <c r="J170" i="5"/>
  <c r="J155" i="5"/>
  <c r="J291" i="5"/>
  <c r="Q291" i="5" s="1"/>
  <c r="R291" i="5" s="1"/>
  <c r="J135" i="5"/>
  <c r="Q135" i="5" s="1"/>
  <c r="R135" i="5" s="1"/>
  <c r="J203" i="5"/>
  <c r="J89" i="5"/>
  <c r="J151" i="5"/>
  <c r="J216" i="5"/>
  <c r="J60" i="5"/>
  <c r="J101" i="5"/>
  <c r="J208" i="5"/>
  <c r="J396" i="5"/>
  <c r="J344" i="5"/>
  <c r="J192" i="5"/>
  <c r="J295" i="5"/>
  <c r="Q295" i="5" s="1"/>
  <c r="R295" i="5" s="1"/>
  <c r="J313" i="5"/>
  <c r="Q313" i="5" s="1"/>
  <c r="J65" i="5"/>
  <c r="J55" i="5"/>
  <c r="J166" i="5"/>
  <c r="J335" i="5"/>
  <c r="J406" i="5"/>
  <c r="J137" i="5"/>
  <c r="J102" i="5"/>
  <c r="J220" i="5"/>
  <c r="J111" i="5"/>
  <c r="J154" i="5"/>
  <c r="J97" i="5"/>
  <c r="J171" i="5"/>
  <c r="J386" i="5"/>
  <c r="J59" i="5"/>
  <c r="J372" i="5"/>
  <c r="Q372" i="5" s="1"/>
  <c r="R372" i="5" s="1"/>
  <c r="J367" i="5"/>
  <c r="J402" i="5"/>
  <c r="J44" i="5"/>
  <c r="J18" i="5"/>
  <c r="J204" i="5"/>
  <c r="J68" i="5"/>
  <c r="J116" i="5"/>
  <c r="J62" i="5"/>
  <c r="J122" i="5"/>
  <c r="J48" i="5"/>
  <c r="J93" i="5"/>
  <c r="J158" i="5"/>
  <c r="J303" i="5"/>
  <c r="Q303" i="5" s="1"/>
  <c r="R303" i="5" s="1"/>
  <c r="J57" i="5"/>
  <c r="J103" i="5"/>
  <c r="J168" i="5"/>
  <c r="J73" i="5"/>
  <c r="Q73" i="5" s="1"/>
  <c r="R73" i="5" s="1"/>
  <c r="J114" i="5"/>
  <c r="J164" i="5"/>
  <c r="J108" i="5"/>
  <c r="Q108" i="5" s="1"/>
  <c r="R108" i="5" s="1"/>
  <c r="J176" i="5"/>
  <c r="J275" i="5"/>
  <c r="J180" i="5"/>
  <c r="J130" i="5"/>
  <c r="J390" i="5"/>
  <c r="J307" i="5"/>
  <c r="J113" i="5"/>
  <c r="J94" i="5"/>
  <c r="J72" i="5"/>
  <c r="J129" i="5"/>
  <c r="J42" i="5"/>
  <c r="J34" i="5"/>
  <c r="J26" i="5"/>
  <c r="Q26" i="5" s="1"/>
  <c r="R26" i="5" s="1"/>
  <c r="J10" i="5"/>
  <c r="J35" i="5"/>
  <c r="J75" i="5"/>
  <c r="J41" i="5"/>
  <c r="J33" i="5"/>
  <c r="J25" i="5"/>
  <c r="J17" i="5"/>
  <c r="J9" i="5"/>
  <c r="J22" i="5"/>
  <c r="J119" i="5"/>
  <c r="J184" i="5"/>
  <c r="J212" i="5"/>
  <c r="Q212" i="5" s="1"/>
  <c r="R212" i="5" s="1"/>
  <c r="J354" i="5"/>
  <c r="J51" i="5"/>
  <c r="J106" i="5"/>
  <c r="J162" i="5"/>
  <c r="J64" i="5"/>
  <c r="J105" i="5"/>
  <c r="J178" i="5"/>
  <c r="J76" i="5"/>
  <c r="J47" i="5"/>
  <c r="J323" i="5"/>
  <c r="J79" i="5"/>
  <c r="J146" i="5"/>
  <c r="J12" i="5"/>
  <c r="J95" i="5"/>
  <c r="Q95" i="5" s="1"/>
  <c r="R95" i="5" s="1"/>
  <c r="J156" i="5"/>
  <c r="J87" i="5"/>
  <c r="J188" i="5"/>
  <c r="Q188" i="5" s="1"/>
  <c r="R188" i="5" s="1"/>
  <c r="J74" i="5"/>
  <c r="J127" i="5"/>
  <c r="Q127" i="5" s="1"/>
  <c r="R127" i="5" s="1"/>
  <c r="J371" i="5"/>
  <c r="J109" i="5"/>
  <c r="J172" i="5"/>
  <c r="J311" i="5"/>
  <c r="Q311" i="5" s="1"/>
  <c r="R311" i="5" s="1"/>
  <c r="J67" i="5"/>
  <c r="J118" i="5"/>
  <c r="J53" i="5"/>
  <c r="J117" i="5"/>
  <c r="J202" i="5"/>
  <c r="J63" i="5"/>
  <c r="J150" i="5"/>
  <c r="J167" i="5"/>
  <c r="Q167" i="5" s="1"/>
  <c r="R167" i="5" s="1"/>
  <c r="J399" i="5"/>
  <c r="J195" i="5"/>
  <c r="J69" i="5"/>
  <c r="J362" i="5"/>
  <c r="J27" i="5"/>
  <c r="J96" i="5"/>
  <c r="J124" i="5"/>
  <c r="Q124" i="5" s="1"/>
  <c r="R124" i="5" s="1"/>
  <c r="J145" i="5"/>
  <c r="Q145" i="5" s="1"/>
  <c r="R145" i="5" s="1"/>
  <c r="J153" i="5"/>
  <c r="J175" i="5"/>
  <c r="J185" i="5"/>
  <c r="J191" i="5"/>
  <c r="J214" i="5"/>
  <c r="J228" i="5"/>
  <c r="J230" i="5"/>
  <c r="J244" i="5"/>
  <c r="J246" i="5"/>
  <c r="J260" i="5"/>
  <c r="Q260" i="5" s="1"/>
  <c r="R260" i="5" s="1"/>
  <c r="J262" i="5"/>
  <c r="J280" i="5"/>
  <c r="J293" i="5"/>
  <c r="J294" i="5"/>
  <c r="J327" i="5"/>
  <c r="J329" i="5"/>
  <c r="J330" i="5"/>
  <c r="J337" i="5"/>
  <c r="J339" i="5"/>
  <c r="J341" i="5"/>
  <c r="J342" i="5"/>
  <c r="J148" i="5"/>
  <c r="Q148" i="5" s="1"/>
  <c r="R148" i="5" s="1"/>
  <c r="J149" i="5"/>
  <c r="J174" i="5"/>
  <c r="J190" i="5"/>
  <c r="J201" i="5"/>
  <c r="J213" i="5"/>
  <c r="J225" i="5"/>
  <c r="Q225" i="5" s="1"/>
  <c r="R225" i="5" s="1"/>
  <c r="J227" i="5"/>
  <c r="J241" i="5"/>
  <c r="J243" i="5"/>
  <c r="J257" i="5"/>
  <c r="J259" i="5"/>
  <c r="J273" i="5"/>
  <c r="J274" i="5"/>
  <c r="J292" i="5"/>
  <c r="J305" i="5"/>
  <c r="J306" i="5"/>
  <c r="J128" i="5"/>
  <c r="J173" i="5"/>
  <c r="J179" i="5"/>
  <c r="J186" i="5"/>
  <c r="J187" i="5"/>
  <c r="Q187" i="5" s="1"/>
  <c r="R187" i="5" s="1"/>
  <c r="J189" i="5"/>
  <c r="J224" i="5"/>
  <c r="J226" i="5"/>
  <c r="J240" i="5"/>
  <c r="J242" i="5"/>
  <c r="J256" i="5"/>
  <c r="Q256" i="5" s="1"/>
  <c r="R256" i="5" s="1"/>
  <c r="J258" i="5"/>
  <c r="J272" i="5"/>
  <c r="J285" i="5"/>
  <c r="J286" i="5"/>
  <c r="J304" i="5"/>
  <c r="J312" i="5"/>
  <c r="J326" i="5"/>
  <c r="J359" i="5"/>
  <c r="J364" i="5"/>
  <c r="J366" i="5"/>
  <c r="J112" i="5"/>
  <c r="J169" i="5"/>
  <c r="J197" i="5"/>
  <c r="Q197" i="5" s="1"/>
  <c r="R197" i="5" s="1"/>
  <c r="J199" i="5"/>
  <c r="J217" i="5"/>
  <c r="J223" i="5"/>
  <c r="J237" i="5"/>
  <c r="J239" i="5"/>
  <c r="J253" i="5"/>
  <c r="Q253" i="5" s="1"/>
  <c r="R253" i="5" s="1"/>
  <c r="J255" i="5"/>
  <c r="J269" i="5"/>
  <c r="J271" i="5"/>
  <c r="J284" i="5"/>
  <c r="J297" i="5"/>
  <c r="J298" i="5"/>
  <c r="J324" i="5"/>
  <c r="J325" i="5"/>
  <c r="Q325" i="5" s="1"/>
  <c r="R325" i="5" s="1"/>
  <c r="J345" i="5"/>
  <c r="J346" i="5"/>
  <c r="Q346" i="5" s="1"/>
  <c r="R346" i="5" s="1"/>
  <c r="J365" i="5"/>
  <c r="J370" i="5"/>
  <c r="J382" i="5"/>
  <c r="J388" i="5"/>
  <c r="J389" i="5"/>
  <c r="J393" i="5"/>
  <c r="Q393" i="5" s="1"/>
  <c r="R393" i="5" s="1"/>
  <c r="J394" i="5"/>
  <c r="J400" i="5"/>
  <c r="J401" i="5"/>
  <c r="J136" i="5"/>
  <c r="J165" i="5"/>
  <c r="J183" i="5"/>
  <c r="J193" i="5"/>
  <c r="J198" i="5"/>
  <c r="Q198" i="5" s="1"/>
  <c r="R198" i="5" s="1"/>
  <c r="J222" i="5"/>
  <c r="J236" i="5"/>
  <c r="J238" i="5"/>
  <c r="J252" i="5"/>
  <c r="Q252" i="5" s="1"/>
  <c r="R252" i="5" s="1"/>
  <c r="J254" i="5"/>
  <c r="J268" i="5"/>
  <c r="J270" i="5"/>
  <c r="J80" i="5"/>
  <c r="J104" i="5"/>
  <c r="J161" i="5"/>
  <c r="J92" i="5"/>
  <c r="J100" i="5"/>
  <c r="Q100" i="5" s="1"/>
  <c r="R100" i="5" s="1"/>
  <c r="J132" i="5"/>
  <c r="J157" i="5"/>
  <c r="J177" i="5"/>
  <c r="J181" i="5"/>
  <c r="J206" i="5"/>
  <c r="J207" i="5"/>
  <c r="J232" i="5"/>
  <c r="J234" i="5"/>
  <c r="J248" i="5"/>
  <c r="J250" i="5"/>
  <c r="J264" i="5"/>
  <c r="Q264" i="5" s="1"/>
  <c r="R264" i="5" s="1"/>
  <c r="J266" i="5"/>
  <c r="J288" i="5"/>
  <c r="J301" i="5"/>
  <c r="J302" i="5"/>
  <c r="J308" i="5"/>
  <c r="J318" i="5"/>
  <c r="J319" i="5"/>
  <c r="J321" i="5"/>
  <c r="J322" i="5"/>
  <c r="Q322" i="5" s="1"/>
  <c r="R322" i="5" s="1"/>
  <c r="J332" i="5"/>
  <c r="J333" i="5"/>
  <c r="J357" i="5"/>
  <c r="J374" i="5"/>
  <c r="J391" i="5"/>
  <c r="J397" i="5"/>
  <c r="J88" i="5"/>
  <c r="J233" i="5"/>
  <c r="J276" i="5"/>
  <c r="J282" i="5"/>
  <c r="J316" i="5"/>
  <c r="J317" i="5"/>
  <c r="J379" i="5"/>
  <c r="Q379" i="5" s="1"/>
  <c r="R379" i="5" s="1"/>
  <c r="J384" i="5"/>
  <c r="J247" i="5"/>
  <c r="J267" i="5"/>
  <c r="Q267" i="5" s="1"/>
  <c r="R267" i="5" s="1"/>
  <c r="J281" i="5"/>
  <c r="J290" i="5"/>
  <c r="J315" i="5"/>
  <c r="J331" i="5"/>
  <c r="J336" i="5"/>
  <c r="J351" i="5"/>
  <c r="J352" i="5"/>
  <c r="J353" i="5"/>
  <c r="J361" i="5"/>
  <c r="Q361" i="5" s="1"/>
  <c r="R361" i="5" s="1"/>
  <c r="J369" i="5"/>
  <c r="Q369" i="5" s="1"/>
  <c r="R369" i="5" s="1"/>
  <c r="J385" i="5"/>
  <c r="J261" i="5"/>
  <c r="J289" i="5"/>
  <c r="J310" i="5"/>
  <c r="J360" i="5"/>
  <c r="J373" i="5"/>
  <c r="J395" i="5"/>
  <c r="J338" i="5"/>
  <c r="J231" i="5"/>
  <c r="Q231" i="5" s="1"/>
  <c r="R231" i="5" s="1"/>
  <c r="J251" i="5"/>
  <c r="J309" i="5"/>
  <c r="J314" i="5"/>
  <c r="J350" i="5"/>
  <c r="Q350" i="5" s="1"/>
  <c r="R350" i="5" s="1"/>
  <c r="J356" i="5"/>
  <c r="J377" i="5"/>
  <c r="Q377" i="5" s="1"/>
  <c r="R377" i="5" s="1"/>
  <c r="J378" i="5"/>
  <c r="J404" i="5"/>
  <c r="J405" i="5"/>
  <c r="J320" i="5"/>
  <c r="J349" i="5"/>
  <c r="J355" i="5"/>
  <c r="J211" i="5"/>
  <c r="J215" i="5"/>
  <c r="J221" i="5"/>
  <c r="Q221" i="5" s="1"/>
  <c r="R221" i="5" s="1"/>
  <c r="J245" i="5"/>
  <c r="J265" i="5"/>
  <c r="J296" i="5"/>
  <c r="J300" i="5"/>
  <c r="J340" i="5"/>
  <c r="J235" i="5"/>
  <c r="J334" i="5"/>
  <c r="J348" i="5"/>
  <c r="J363" i="5"/>
  <c r="Q363" i="5" s="1"/>
  <c r="R363" i="5" s="1"/>
  <c r="J387" i="5"/>
  <c r="J398" i="5"/>
  <c r="J403" i="5"/>
  <c r="J263" i="5"/>
  <c r="J278" i="5"/>
  <c r="J120" i="5"/>
  <c r="J210" i="5"/>
  <c r="J219" i="5"/>
  <c r="J229" i="5"/>
  <c r="J249" i="5"/>
  <c r="J328" i="5"/>
  <c r="J347" i="5"/>
  <c r="J381" i="5"/>
  <c r="J182" i="5"/>
  <c r="J205" i="5"/>
  <c r="J209" i="5"/>
  <c r="Q209" i="5" s="1"/>
  <c r="R209" i="5" s="1"/>
  <c r="J218" i="5"/>
  <c r="J277" i="5"/>
  <c r="J49" i="5"/>
  <c r="J107" i="5"/>
  <c r="J159" i="5"/>
  <c r="Q159" i="5" s="1"/>
  <c r="R159" i="5" s="1"/>
  <c r="J90" i="5"/>
  <c r="J144" i="5"/>
  <c r="J194" i="5"/>
  <c r="J78" i="5"/>
  <c r="Q78" i="5" s="1"/>
  <c r="R78" i="5" s="1"/>
  <c r="J138" i="5"/>
  <c r="Q138" i="5" s="1"/>
  <c r="R138" i="5" s="1"/>
  <c r="J376" i="5"/>
  <c r="J61" i="5"/>
  <c r="J115" i="5"/>
  <c r="J121" i="5"/>
  <c r="J196" i="5"/>
  <c r="J50" i="5"/>
  <c r="Q50" i="5" s="1"/>
  <c r="R50" i="5" s="1"/>
  <c r="J66" i="5"/>
  <c r="J131" i="5"/>
  <c r="J343" i="5"/>
  <c r="J82" i="5"/>
  <c r="Q82" i="5" s="1"/>
  <c r="R82" i="5" s="1"/>
  <c r="J23" i="5"/>
  <c r="J15" i="5"/>
  <c r="J52" i="5"/>
  <c r="J110" i="5"/>
  <c r="J200" i="5"/>
  <c r="J81" i="5"/>
  <c r="J141" i="5"/>
  <c r="J71" i="5"/>
  <c r="J126" i="5"/>
  <c r="J358" i="5"/>
  <c r="J83" i="5"/>
  <c r="J133" i="5"/>
  <c r="J54" i="5"/>
  <c r="Q54" i="5" s="1"/>
  <c r="R54" i="5" s="1"/>
  <c r="J98" i="5"/>
  <c r="J125" i="5"/>
  <c r="J70" i="5"/>
  <c r="J85" i="5"/>
  <c r="J368" i="5"/>
  <c r="J380" i="5"/>
  <c r="Q380" i="5" s="1"/>
  <c r="R380" i="5" s="1"/>
  <c r="J283" i="5"/>
  <c r="J139" i="5"/>
  <c r="J43" i="5"/>
  <c r="J20" i="5"/>
  <c r="J40" i="5"/>
  <c r="J32" i="5"/>
  <c r="J24" i="5"/>
  <c r="J16" i="5"/>
  <c r="J8" i="5"/>
  <c r="J38" i="5"/>
  <c r="J19" i="5"/>
  <c r="J36" i="5"/>
  <c r="J14" i="5"/>
  <c r="J11" i="5"/>
  <c r="J28" i="5"/>
  <c r="J30" i="5"/>
  <c r="J46" i="5"/>
  <c r="P11" i="5"/>
  <c r="P41" i="5"/>
  <c r="Q41" i="5" s="1"/>
  <c r="R41" i="5" s="1"/>
  <c r="P17" i="5"/>
  <c r="Q39" i="5"/>
  <c r="R39" i="5" s="1"/>
  <c r="P35" i="5"/>
  <c r="P23" i="5"/>
  <c r="P10" i="5"/>
  <c r="P34" i="5"/>
  <c r="P22" i="5"/>
  <c r="P8" i="5"/>
  <c r="P24" i="5"/>
  <c r="P33" i="5"/>
  <c r="P25" i="5"/>
  <c r="P32" i="5"/>
  <c r="P19" i="5"/>
  <c r="P38" i="5"/>
  <c r="Q6" i="5"/>
  <c r="P31" i="5"/>
  <c r="Q31" i="5" s="1"/>
  <c r="R31" i="5" s="1"/>
  <c r="P18" i="5"/>
  <c r="P45" i="5"/>
  <c r="P37" i="5"/>
  <c r="P29" i="5"/>
  <c r="P21" i="5"/>
  <c r="P13" i="5"/>
  <c r="P46" i="5"/>
  <c r="P30" i="5"/>
  <c r="P16" i="5"/>
  <c r="P44" i="5"/>
  <c r="P36" i="5"/>
  <c r="P28" i="5"/>
  <c r="P20" i="5"/>
  <c r="P12" i="5"/>
  <c r="Q21" i="5" l="1"/>
  <c r="R21" i="5" s="1"/>
  <c r="Q34" i="5"/>
  <c r="R34" i="5" s="1"/>
  <c r="Q37" i="5"/>
  <c r="R37" i="5" s="1"/>
  <c r="Q25" i="5"/>
  <c r="R25" i="5" s="1"/>
  <c r="S25" i="5" s="1"/>
  <c r="Q12" i="5"/>
  <c r="R12" i="5" s="1"/>
  <c r="S12" i="5" s="1"/>
  <c r="Q13" i="5"/>
  <c r="R13" i="5" s="1"/>
  <c r="Q29" i="5"/>
  <c r="R29" i="5" s="1"/>
  <c r="B24" i="8" s="1"/>
  <c r="Q7" i="5"/>
  <c r="R7" i="5" s="1"/>
  <c r="S7" i="5" s="1"/>
  <c r="Q18" i="5"/>
  <c r="R18" i="5" s="1"/>
  <c r="S18" i="5" s="1"/>
  <c r="Q27" i="5"/>
  <c r="R27" i="5" s="1"/>
  <c r="S27" i="5" s="1"/>
  <c r="Q45" i="5"/>
  <c r="R45" i="5" s="1"/>
  <c r="S45" i="5" s="1"/>
  <c r="Q35" i="5"/>
  <c r="R35" i="5" s="1"/>
  <c r="S35" i="5" s="1"/>
  <c r="Q44" i="5"/>
  <c r="R44" i="5" s="1"/>
  <c r="S44" i="5" s="1"/>
  <c r="Q22" i="5"/>
  <c r="R22" i="5" s="1"/>
  <c r="S22" i="5" s="1"/>
  <c r="Q201" i="5"/>
  <c r="R201" i="5" s="1"/>
  <c r="S201" i="5" s="1"/>
  <c r="Q314" i="5"/>
  <c r="R314" i="5" s="1"/>
  <c r="S314" i="5" s="1"/>
  <c r="Q250" i="5"/>
  <c r="R250" i="5" s="1"/>
  <c r="S250" i="5" s="1"/>
  <c r="Q157" i="5"/>
  <c r="R157" i="5" s="1"/>
  <c r="S157" i="5" s="1"/>
  <c r="Q298" i="5"/>
  <c r="R298" i="5" s="1"/>
  <c r="B293" i="8" s="1"/>
  <c r="Q175" i="5"/>
  <c r="R175" i="5" s="1"/>
  <c r="B170" i="8" s="1"/>
  <c r="Q57" i="5"/>
  <c r="R57" i="5" s="1"/>
  <c r="S57" i="5" s="1"/>
  <c r="Q98" i="5"/>
  <c r="R98" i="5" s="1"/>
  <c r="B93" i="8" s="1"/>
  <c r="Q81" i="5"/>
  <c r="R81" i="5" s="1"/>
  <c r="S81" i="5" s="1"/>
  <c r="Q318" i="5"/>
  <c r="R318" i="5" s="1"/>
  <c r="S318" i="5" s="1"/>
  <c r="Q76" i="5"/>
  <c r="R76" i="5" s="1"/>
  <c r="B71" i="8" s="1"/>
  <c r="Q181" i="5"/>
  <c r="R181" i="5" s="1"/>
  <c r="S181" i="5" s="1"/>
  <c r="Q80" i="5"/>
  <c r="R80" i="5" s="1"/>
  <c r="S80" i="5" s="1"/>
  <c r="Q285" i="5"/>
  <c r="R285" i="5" s="1"/>
  <c r="B280" i="8" s="1"/>
  <c r="Q292" i="5"/>
  <c r="R292" i="5" s="1"/>
  <c r="S292" i="5" s="1"/>
  <c r="Q191" i="5"/>
  <c r="R191" i="5" s="1"/>
  <c r="B186" i="8" s="1"/>
  <c r="Q168" i="5"/>
  <c r="R168" i="5" s="1"/>
  <c r="S168" i="5" s="1"/>
  <c r="Q152" i="5"/>
  <c r="R152" i="5" s="1"/>
  <c r="S152" i="5" s="1"/>
  <c r="Q115" i="5"/>
  <c r="R115" i="5" s="1"/>
  <c r="S115" i="5" s="1"/>
  <c r="Q278" i="5"/>
  <c r="R278" i="5" s="1"/>
  <c r="S278" i="5" s="1"/>
  <c r="Q70" i="5"/>
  <c r="R70" i="5" s="1"/>
  <c r="B65" i="8" s="1"/>
  <c r="Q330" i="5"/>
  <c r="R330" i="5" s="1"/>
  <c r="B325" i="8" s="1"/>
  <c r="Q131" i="5"/>
  <c r="R131" i="5" s="1"/>
  <c r="S131" i="5" s="1"/>
  <c r="Q289" i="5"/>
  <c r="R289" i="5" s="1"/>
  <c r="S289" i="5" s="1"/>
  <c r="Q223" i="5"/>
  <c r="R223" i="5" s="1"/>
  <c r="B218" i="8" s="1"/>
  <c r="Q242" i="5"/>
  <c r="R242" i="5" s="1"/>
  <c r="B237" i="8" s="1"/>
  <c r="Q156" i="5"/>
  <c r="R156" i="5" s="1"/>
  <c r="S156" i="5" s="1"/>
  <c r="Q184" i="5"/>
  <c r="R184" i="5" s="1"/>
  <c r="B179" i="8" s="1"/>
  <c r="Q287" i="5"/>
  <c r="R287" i="5" s="1"/>
  <c r="S287" i="5" s="1"/>
  <c r="Q387" i="5"/>
  <c r="R387" i="5" s="1"/>
  <c r="B382" i="8" s="1"/>
  <c r="Q405" i="5"/>
  <c r="R405" i="5" s="1"/>
  <c r="B400" i="8" s="1"/>
  <c r="Q317" i="5"/>
  <c r="R317" i="5" s="1"/>
  <c r="S317" i="5" s="1"/>
  <c r="Q133" i="5"/>
  <c r="R133" i="5" s="1"/>
  <c r="S133" i="5" s="1"/>
  <c r="Q110" i="5"/>
  <c r="R110" i="5" s="1"/>
  <c r="S110" i="5" s="1"/>
  <c r="Q194" i="5"/>
  <c r="R194" i="5" s="1"/>
  <c r="S194" i="5" s="1"/>
  <c r="Q385" i="5"/>
  <c r="R385" i="5" s="1"/>
  <c r="B380" i="8" s="1"/>
  <c r="Q302" i="5"/>
  <c r="R302" i="5" s="1"/>
  <c r="S302" i="5" s="1"/>
  <c r="Q92" i="5"/>
  <c r="R92" i="5" s="1"/>
  <c r="B87" i="8" s="1"/>
  <c r="Q365" i="5"/>
  <c r="R365" i="5" s="1"/>
  <c r="B360" i="8" s="1"/>
  <c r="Q128" i="5"/>
  <c r="R128" i="5" s="1"/>
  <c r="S128" i="5" s="1"/>
  <c r="Q119" i="5"/>
  <c r="R119" i="5" s="1"/>
  <c r="B114" i="8" s="1"/>
  <c r="Q56" i="5"/>
  <c r="R56" i="5" s="1"/>
  <c r="S56" i="5" s="1"/>
  <c r="Q249" i="5"/>
  <c r="R249" i="5" s="1"/>
  <c r="S249" i="5" s="1"/>
  <c r="Q382" i="5"/>
  <c r="R382" i="5" s="1"/>
  <c r="B377" i="8" s="1"/>
  <c r="Q251" i="5"/>
  <c r="R251" i="5" s="1"/>
  <c r="S251" i="5" s="1"/>
  <c r="Q378" i="5"/>
  <c r="R378" i="5" s="1"/>
  <c r="S378" i="5" s="1"/>
  <c r="Q338" i="5"/>
  <c r="R338" i="5" s="1"/>
  <c r="S338" i="5" s="1"/>
  <c r="Q282" i="5"/>
  <c r="R282" i="5" s="1"/>
  <c r="S282" i="5" s="1"/>
  <c r="Q301" i="5"/>
  <c r="R301" i="5" s="1"/>
  <c r="S301" i="5" s="1"/>
  <c r="Q294" i="5"/>
  <c r="R294" i="5" s="1"/>
  <c r="S294" i="5" s="1"/>
  <c r="Q96" i="5"/>
  <c r="R96" i="5" s="1"/>
  <c r="S96" i="5" s="1"/>
  <c r="Q64" i="5"/>
  <c r="R64" i="5" s="1"/>
  <c r="B59" i="8" s="1"/>
  <c r="Q60" i="5"/>
  <c r="R60" i="5" s="1"/>
  <c r="B55" i="8" s="1"/>
  <c r="Q246" i="5"/>
  <c r="R246" i="5" s="1"/>
  <c r="S246" i="5" s="1"/>
  <c r="Q368" i="5"/>
  <c r="R368" i="5" s="1"/>
  <c r="B363" i="8" s="1"/>
  <c r="Q358" i="5"/>
  <c r="R358" i="5" s="1"/>
  <c r="S358" i="5" s="1"/>
  <c r="Q15" i="5"/>
  <c r="R15" i="5" s="1"/>
  <c r="B10" i="8" s="1"/>
  <c r="Q90" i="5"/>
  <c r="R90" i="5" s="1"/>
  <c r="S90" i="5" s="1"/>
  <c r="Q215" i="5"/>
  <c r="R215" i="5" s="1"/>
  <c r="B210" i="8" s="1"/>
  <c r="Q281" i="5"/>
  <c r="R281" i="5" s="1"/>
  <c r="S281" i="5" s="1"/>
  <c r="Q288" i="5"/>
  <c r="R288" i="5" s="1"/>
  <c r="B283" i="8" s="1"/>
  <c r="Q255" i="5"/>
  <c r="R255" i="5" s="1"/>
  <c r="S255" i="5" s="1"/>
  <c r="Q214" i="5"/>
  <c r="R214" i="5" s="1"/>
  <c r="S214" i="5" s="1"/>
  <c r="Q146" i="5"/>
  <c r="R146" i="5" s="1"/>
  <c r="S146" i="5" s="1"/>
  <c r="Q162" i="5"/>
  <c r="R162" i="5" s="1"/>
  <c r="S162" i="5" s="1"/>
  <c r="Q390" i="5"/>
  <c r="R390" i="5" s="1"/>
  <c r="B385" i="8" s="1"/>
  <c r="Q33" i="5"/>
  <c r="R33" i="5" s="1"/>
  <c r="S33" i="5" s="1"/>
  <c r="Q79" i="5"/>
  <c r="R79" i="5" s="1"/>
  <c r="B74" i="8" s="1"/>
  <c r="Q106" i="5"/>
  <c r="R106" i="5" s="1"/>
  <c r="B101" i="8" s="1"/>
  <c r="Q102" i="5"/>
  <c r="R102" i="5" s="1"/>
  <c r="S102" i="5" s="1"/>
  <c r="Q299" i="5"/>
  <c r="R299" i="5" s="1"/>
  <c r="S299" i="5" s="1"/>
  <c r="Q280" i="5"/>
  <c r="R280" i="5" s="1"/>
  <c r="S280" i="5" s="1"/>
  <c r="Q17" i="5"/>
  <c r="R17" i="5" s="1"/>
  <c r="S17" i="5" s="1"/>
  <c r="Q14" i="5"/>
  <c r="R14" i="5" s="1"/>
  <c r="S14" i="5" s="1"/>
  <c r="Q71" i="5"/>
  <c r="R71" i="5" s="1"/>
  <c r="B66" i="8" s="1"/>
  <c r="Q61" i="5"/>
  <c r="R61" i="5" s="1"/>
  <c r="S61" i="5" s="1"/>
  <c r="Q263" i="5"/>
  <c r="R263" i="5" s="1"/>
  <c r="B258" i="8" s="1"/>
  <c r="Q355" i="5"/>
  <c r="R355" i="5" s="1"/>
  <c r="B350" i="8" s="1"/>
  <c r="Q360" i="5"/>
  <c r="R360" i="5" s="1"/>
  <c r="S360" i="5" s="1"/>
  <c r="Q88" i="5"/>
  <c r="R88" i="5" s="1"/>
  <c r="B83" i="8" s="1"/>
  <c r="Q321" i="5"/>
  <c r="R321" i="5" s="1"/>
  <c r="B316" i="8" s="1"/>
  <c r="Q389" i="5"/>
  <c r="R389" i="5" s="1"/>
  <c r="B384" i="8" s="1"/>
  <c r="Q140" i="5"/>
  <c r="R140" i="5" s="1"/>
  <c r="S140" i="5" s="1"/>
  <c r="Q23" i="5"/>
  <c r="R23" i="5" s="1"/>
  <c r="B18" i="8" s="1"/>
  <c r="R313" i="5"/>
  <c r="S313" i="5" s="1"/>
  <c r="Q238" i="5"/>
  <c r="R238" i="5" s="1"/>
  <c r="S238" i="5" s="1"/>
  <c r="Q401" i="5"/>
  <c r="R401" i="5" s="1"/>
  <c r="S401" i="5" s="1"/>
  <c r="Q199" i="5"/>
  <c r="R199" i="5" s="1"/>
  <c r="S199" i="5" s="1"/>
  <c r="Q53" i="5"/>
  <c r="R53" i="5" s="1"/>
  <c r="B48" i="8" s="1"/>
  <c r="Q89" i="5"/>
  <c r="R89" i="5" s="1"/>
  <c r="S89" i="5" s="1"/>
  <c r="Q155" i="5"/>
  <c r="R155" i="5" s="1"/>
  <c r="B150" i="8" s="1"/>
  <c r="Q141" i="5"/>
  <c r="R141" i="5" s="1"/>
  <c r="S141" i="5" s="1"/>
  <c r="Q52" i="5"/>
  <c r="R52" i="5" s="1"/>
  <c r="B47" i="8" s="1"/>
  <c r="Q49" i="5"/>
  <c r="R49" i="5" s="1"/>
  <c r="S49" i="5" s="1"/>
  <c r="Q210" i="5"/>
  <c r="R210" i="5" s="1"/>
  <c r="B205" i="8" s="1"/>
  <c r="Q403" i="5"/>
  <c r="R403" i="5" s="1"/>
  <c r="S403" i="5" s="1"/>
  <c r="Q348" i="5"/>
  <c r="R348" i="5" s="1"/>
  <c r="S348" i="5" s="1"/>
  <c r="Q290" i="5"/>
  <c r="R290" i="5" s="1"/>
  <c r="B285" i="8" s="1"/>
  <c r="Q109" i="5"/>
  <c r="R109" i="5" s="1"/>
  <c r="B104" i="8" s="1"/>
  <c r="Q129" i="5"/>
  <c r="R129" i="5" s="1"/>
  <c r="S129" i="5" s="1"/>
  <c r="Q406" i="5"/>
  <c r="R406" i="5" s="1"/>
  <c r="S406" i="5" s="1"/>
  <c r="Q203" i="5"/>
  <c r="R203" i="5" s="1"/>
  <c r="B198" i="8" s="1"/>
  <c r="Q182" i="5"/>
  <c r="R182" i="5" s="1"/>
  <c r="S182" i="5" s="1"/>
  <c r="Q120" i="5"/>
  <c r="R120" i="5" s="1"/>
  <c r="B115" i="8" s="1"/>
  <c r="Q276" i="5"/>
  <c r="R276" i="5" s="1"/>
  <c r="B271" i="8" s="1"/>
  <c r="Q104" i="5"/>
  <c r="R104" i="5" s="1"/>
  <c r="B99" i="8" s="1"/>
  <c r="Q359" i="5"/>
  <c r="R359" i="5" s="1"/>
  <c r="B354" i="8" s="1"/>
  <c r="Q153" i="5"/>
  <c r="R153" i="5" s="1"/>
  <c r="S153" i="5" s="1"/>
  <c r="Q9" i="5"/>
  <c r="R9" i="5" s="1"/>
  <c r="B4" i="8" s="1"/>
  <c r="Q367" i="5"/>
  <c r="R367" i="5" s="1"/>
  <c r="B362" i="8" s="1"/>
  <c r="Q171" i="5"/>
  <c r="R171" i="5" s="1"/>
  <c r="S171" i="5" s="1"/>
  <c r="Q58" i="5"/>
  <c r="R58" i="5" s="1"/>
  <c r="B53" i="8" s="1"/>
  <c r="S37" i="5"/>
  <c r="B32" i="8"/>
  <c r="S221" i="5"/>
  <c r="B216" i="8"/>
  <c r="S13" i="5"/>
  <c r="B8" i="8"/>
  <c r="S34" i="5"/>
  <c r="B29" i="8"/>
  <c r="S138" i="5"/>
  <c r="B133" i="8"/>
  <c r="S377" i="5"/>
  <c r="B372" i="8"/>
  <c r="S361" i="5"/>
  <c r="B356" i="8"/>
  <c r="B374" i="8"/>
  <c r="S379" i="5"/>
  <c r="S256" i="5"/>
  <c r="B251" i="8"/>
  <c r="S76" i="5"/>
  <c r="S212" i="5"/>
  <c r="B207" i="8"/>
  <c r="S73" i="5"/>
  <c r="B68" i="8"/>
  <c r="B298" i="8"/>
  <c r="S303" i="5"/>
  <c r="B130" i="8"/>
  <c r="S135" i="5"/>
  <c r="S91" i="5"/>
  <c r="B86" i="8"/>
  <c r="Q42" i="5"/>
  <c r="R42" i="5" s="1"/>
  <c r="Q16" i="5"/>
  <c r="R16" i="5" s="1"/>
  <c r="B154" i="8"/>
  <c r="S159" i="5"/>
  <c r="B262" i="8"/>
  <c r="S267" i="5"/>
  <c r="S322" i="5"/>
  <c r="B317" i="8"/>
  <c r="S100" i="5"/>
  <c r="B95" i="8"/>
  <c r="S252" i="5"/>
  <c r="B247" i="8"/>
  <c r="S198" i="5"/>
  <c r="B193" i="8"/>
  <c r="S393" i="5"/>
  <c r="B388" i="8"/>
  <c r="S325" i="5"/>
  <c r="B320" i="8"/>
  <c r="S253" i="5"/>
  <c r="B248" i="8"/>
  <c r="S225" i="5"/>
  <c r="B220" i="8"/>
  <c r="S145" i="5"/>
  <c r="B140" i="8"/>
  <c r="B162" i="8"/>
  <c r="S167" i="5"/>
  <c r="B306" i="8"/>
  <c r="S311" i="5"/>
  <c r="B122" i="8"/>
  <c r="S127" i="5"/>
  <c r="S108" i="5"/>
  <c r="B103" i="8"/>
  <c r="S372" i="5"/>
  <c r="B367" i="8"/>
  <c r="B290" i="8"/>
  <c r="S295" i="5"/>
  <c r="B286" i="8"/>
  <c r="S291" i="5"/>
  <c r="S86" i="5"/>
  <c r="B81" i="8"/>
  <c r="S41" i="5"/>
  <c r="B36" i="8"/>
  <c r="S380" i="5"/>
  <c r="B375" i="8"/>
  <c r="Q20" i="5"/>
  <c r="R20" i="5" s="1"/>
  <c r="S21" i="5"/>
  <c r="B16" i="8"/>
  <c r="B34" i="8"/>
  <c r="S39" i="5"/>
  <c r="S26" i="5"/>
  <c r="B21" i="8"/>
  <c r="S54" i="5"/>
  <c r="B49" i="8"/>
  <c r="S78" i="5"/>
  <c r="B73" i="8"/>
  <c r="S29" i="5"/>
  <c r="B26" i="8"/>
  <c r="S31" i="5"/>
  <c r="S82" i="5"/>
  <c r="B77" i="8"/>
  <c r="S50" i="5"/>
  <c r="B45" i="8"/>
  <c r="S209" i="5"/>
  <c r="B204" i="8"/>
  <c r="B358" i="8"/>
  <c r="S363" i="5"/>
  <c r="S350" i="5"/>
  <c r="B345" i="8"/>
  <c r="B226" i="8"/>
  <c r="S231" i="5"/>
  <c r="S264" i="5"/>
  <c r="B259" i="8"/>
  <c r="B182" i="8"/>
  <c r="S187" i="5"/>
  <c r="S124" i="5"/>
  <c r="B119" i="8"/>
  <c r="B90" i="8"/>
  <c r="S95" i="5"/>
  <c r="S134" i="5"/>
  <c r="B129" i="8"/>
  <c r="Q40" i="5"/>
  <c r="R40" i="5" s="1"/>
  <c r="S369" i="5"/>
  <c r="B364" i="8"/>
  <c r="S346" i="5"/>
  <c r="B341" i="8"/>
  <c r="S197" i="5"/>
  <c r="B192" i="8"/>
  <c r="S148" i="5"/>
  <c r="B143" i="8"/>
  <c r="S260" i="5"/>
  <c r="B255" i="8"/>
  <c r="S188" i="5"/>
  <c r="B183" i="8"/>
  <c r="B370" i="8"/>
  <c r="S375" i="5"/>
  <c r="Q10" i="5"/>
  <c r="R10" i="5" s="1"/>
  <c r="S10" i="5" s="1"/>
  <c r="Q283" i="5"/>
  <c r="R283" i="5" s="1"/>
  <c r="Q245" i="5"/>
  <c r="R245" i="5" s="1"/>
  <c r="Q83" i="5"/>
  <c r="R83" i="5" s="1"/>
  <c r="Q362" i="5"/>
  <c r="R362" i="5" s="1"/>
  <c r="Q334" i="5"/>
  <c r="R334" i="5" s="1"/>
  <c r="Q395" i="5"/>
  <c r="R395" i="5" s="1"/>
  <c r="Q332" i="5"/>
  <c r="R332" i="5" s="1"/>
  <c r="Q206" i="5"/>
  <c r="R206" i="5" s="1"/>
  <c r="Q345" i="5"/>
  <c r="R345" i="5" s="1"/>
  <c r="Q286" i="5"/>
  <c r="R286" i="5" s="1"/>
  <c r="Q224" i="5"/>
  <c r="R224" i="5" s="1"/>
  <c r="Q305" i="5"/>
  <c r="R305" i="5" s="1"/>
  <c r="Q342" i="5"/>
  <c r="R342" i="5" s="1"/>
  <c r="Q202" i="5"/>
  <c r="R202" i="5" s="1"/>
  <c r="Q371" i="5"/>
  <c r="R371" i="5" s="1"/>
  <c r="Q122" i="5"/>
  <c r="R122" i="5" s="1"/>
  <c r="Q220" i="5"/>
  <c r="R220" i="5" s="1"/>
  <c r="Q216" i="5"/>
  <c r="R216" i="5" s="1"/>
  <c r="Q383" i="5"/>
  <c r="R383" i="5" s="1"/>
  <c r="Q211" i="5"/>
  <c r="R211" i="5" s="1"/>
  <c r="Q266" i="5"/>
  <c r="R266" i="5" s="1"/>
  <c r="Q117" i="5"/>
  <c r="R117" i="5" s="1"/>
  <c r="Q130" i="5"/>
  <c r="R130" i="5" s="1"/>
  <c r="Q84" i="5"/>
  <c r="R84" i="5" s="1"/>
  <c r="Q205" i="5"/>
  <c r="R205" i="5" s="1"/>
  <c r="Q67" i="5"/>
  <c r="R67" i="5" s="1"/>
  <c r="Q72" i="5"/>
  <c r="R72" i="5" s="1"/>
  <c r="Q234" i="5"/>
  <c r="R234" i="5" s="1"/>
  <c r="Q284" i="5"/>
  <c r="R284" i="5" s="1"/>
  <c r="Q217" i="5"/>
  <c r="R217" i="5" s="1"/>
  <c r="Q174" i="5"/>
  <c r="R174" i="5" s="1"/>
  <c r="Q158" i="5"/>
  <c r="R158" i="5" s="1"/>
  <c r="Q97" i="5"/>
  <c r="R97" i="5" s="1"/>
  <c r="Q347" i="5"/>
  <c r="R347" i="5" s="1"/>
  <c r="Q352" i="5"/>
  <c r="R352" i="5" s="1"/>
  <c r="Q247" i="5"/>
  <c r="R247" i="5" s="1"/>
  <c r="Q177" i="5"/>
  <c r="R177" i="5" s="1"/>
  <c r="Q270" i="5"/>
  <c r="R270" i="5" s="1"/>
  <c r="Q193" i="5"/>
  <c r="R193" i="5" s="1"/>
  <c r="Q239" i="5"/>
  <c r="R239" i="5" s="1"/>
  <c r="Q274" i="5"/>
  <c r="R274" i="5" s="1"/>
  <c r="Q213" i="5"/>
  <c r="R213" i="5" s="1"/>
  <c r="Q339" i="5"/>
  <c r="R339" i="5" s="1"/>
  <c r="Q74" i="5"/>
  <c r="R74" i="5" s="1"/>
  <c r="Q323" i="5"/>
  <c r="R323" i="5" s="1"/>
  <c r="Q180" i="5"/>
  <c r="R180" i="5" s="1"/>
  <c r="Q59" i="5"/>
  <c r="R59" i="5" s="1"/>
  <c r="Q137" i="5"/>
  <c r="R137" i="5" s="1"/>
  <c r="Q151" i="5"/>
  <c r="R151" i="5" s="1"/>
  <c r="Q343" i="5"/>
  <c r="R343" i="5" s="1"/>
  <c r="Q351" i="5"/>
  <c r="R351" i="5" s="1"/>
  <c r="Q319" i="5"/>
  <c r="R319" i="5" s="1"/>
  <c r="Q237" i="5"/>
  <c r="R237" i="5" s="1"/>
  <c r="Q364" i="5"/>
  <c r="R364" i="5" s="1"/>
  <c r="Q186" i="5"/>
  <c r="R186" i="5" s="1"/>
  <c r="Q273" i="5"/>
  <c r="R273" i="5" s="1"/>
  <c r="Q195" i="5"/>
  <c r="R195" i="5" s="1"/>
  <c r="Q354" i="5"/>
  <c r="R354" i="5" s="1"/>
  <c r="Q68" i="5"/>
  <c r="R68" i="5" s="1"/>
  <c r="Q391" i="5"/>
  <c r="R391" i="5" s="1"/>
  <c r="Q248" i="5"/>
  <c r="R248" i="5" s="1"/>
  <c r="Q165" i="5"/>
  <c r="R165" i="5" s="1"/>
  <c r="Q297" i="5"/>
  <c r="R297" i="5" s="1"/>
  <c r="Q259" i="5"/>
  <c r="R259" i="5" s="1"/>
  <c r="Q399" i="5"/>
  <c r="R399" i="5" s="1"/>
  <c r="Q163" i="5"/>
  <c r="R163" i="5" s="1"/>
  <c r="Q75" i="5"/>
  <c r="R75" i="5" s="1"/>
  <c r="Q196" i="5"/>
  <c r="R196" i="5" s="1"/>
  <c r="Q333" i="5"/>
  <c r="R333" i="5" s="1"/>
  <c r="Q207" i="5"/>
  <c r="R207" i="5" s="1"/>
  <c r="Q269" i="5"/>
  <c r="R269" i="5" s="1"/>
  <c r="Q304" i="5"/>
  <c r="R304" i="5" s="1"/>
  <c r="Q306" i="5"/>
  <c r="R306" i="5" s="1"/>
  <c r="Q241" i="5"/>
  <c r="R241" i="5" s="1"/>
  <c r="Q48" i="5"/>
  <c r="R48" i="5" s="1"/>
  <c r="Q170" i="5"/>
  <c r="R170" i="5" s="1"/>
  <c r="Q85" i="5"/>
  <c r="R85" i="5" s="1"/>
  <c r="Q126" i="5"/>
  <c r="R126" i="5" s="1"/>
  <c r="Q356" i="5"/>
  <c r="R356" i="5" s="1"/>
  <c r="Q62" i="5"/>
  <c r="R62" i="5" s="1"/>
  <c r="Q160" i="5"/>
  <c r="R160" i="5" s="1"/>
  <c r="Q275" i="5"/>
  <c r="R275" i="5" s="1"/>
  <c r="Q386" i="5"/>
  <c r="R386" i="5" s="1"/>
  <c r="Q142" i="5"/>
  <c r="R142" i="5" s="1"/>
  <c r="Q94" i="5"/>
  <c r="R94" i="5" s="1"/>
  <c r="Q208" i="5"/>
  <c r="R208" i="5" s="1"/>
  <c r="Q116" i="5"/>
  <c r="R116" i="5" s="1"/>
  <c r="Q125" i="5"/>
  <c r="R125" i="5" s="1"/>
  <c r="Q139" i="5"/>
  <c r="R139" i="5" s="1"/>
  <c r="Q219" i="5"/>
  <c r="R219" i="5" s="1"/>
  <c r="Q271" i="5"/>
  <c r="R271" i="5" s="1"/>
  <c r="Q121" i="5"/>
  <c r="R121" i="5" s="1"/>
  <c r="Q222" i="5"/>
  <c r="R222" i="5" s="1"/>
  <c r="Q394" i="5"/>
  <c r="R394" i="5" s="1"/>
  <c r="Q169" i="5"/>
  <c r="R169" i="5" s="1"/>
  <c r="Q227" i="5"/>
  <c r="R227" i="5" s="1"/>
  <c r="Q293" i="5"/>
  <c r="R293" i="5" s="1"/>
  <c r="Q147" i="5"/>
  <c r="R147" i="5" s="1"/>
  <c r="Q112" i="5"/>
  <c r="R112" i="5" s="1"/>
  <c r="Q107" i="5"/>
  <c r="R107" i="5" s="1"/>
  <c r="Q366" i="5"/>
  <c r="R366" i="5" s="1"/>
  <c r="Q262" i="5"/>
  <c r="R262" i="5" s="1"/>
  <c r="Q69" i="5"/>
  <c r="R69" i="5" s="1"/>
  <c r="Q51" i="5"/>
  <c r="R51" i="5" s="1"/>
  <c r="Q192" i="5"/>
  <c r="R192" i="5" s="1"/>
  <c r="Q123" i="5"/>
  <c r="R123" i="5" s="1"/>
  <c r="Q235" i="5"/>
  <c r="R235" i="5" s="1"/>
  <c r="Q376" i="5"/>
  <c r="R376" i="5" s="1"/>
  <c r="Q328" i="5"/>
  <c r="R328" i="5" s="1"/>
  <c r="Q384" i="5"/>
  <c r="R384" i="5" s="1"/>
  <c r="Q268" i="5"/>
  <c r="R268" i="5" s="1"/>
  <c r="Q183" i="5"/>
  <c r="R183" i="5" s="1"/>
  <c r="Q388" i="5"/>
  <c r="R388" i="5" s="1"/>
  <c r="Q118" i="5"/>
  <c r="R118" i="5" s="1"/>
  <c r="Q47" i="5"/>
  <c r="R47" i="5" s="1"/>
  <c r="Q344" i="5"/>
  <c r="R344" i="5" s="1"/>
  <c r="Q279" i="5"/>
  <c r="R279" i="5" s="1"/>
  <c r="Q296" i="5"/>
  <c r="R296" i="5" s="1"/>
  <c r="Q204" i="5"/>
  <c r="R204" i="5" s="1"/>
  <c r="Q396" i="5"/>
  <c r="R396" i="5" s="1"/>
  <c r="Q233" i="5"/>
  <c r="R233" i="5" s="1"/>
  <c r="Q320" i="5"/>
  <c r="R320" i="5" s="1"/>
  <c r="Q309" i="5"/>
  <c r="R309" i="5" s="1"/>
  <c r="Q336" i="5"/>
  <c r="R336" i="5" s="1"/>
  <c r="Q335" i="5"/>
  <c r="R335" i="5" s="1"/>
  <c r="Q200" i="5"/>
  <c r="R200" i="5" s="1"/>
  <c r="Q66" i="5"/>
  <c r="R66" i="5" s="1"/>
  <c r="Q331" i="5"/>
  <c r="R331" i="5" s="1"/>
  <c r="Q374" i="5"/>
  <c r="R374" i="5" s="1"/>
  <c r="Q308" i="5"/>
  <c r="R308" i="5" s="1"/>
  <c r="Q136" i="5"/>
  <c r="R136" i="5" s="1"/>
  <c r="Q173" i="5"/>
  <c r="R173" i="5" s="1"/>
  <c r="Q257" i="5"/>
  <c r="R257" i="5" s="1"/>
  <c r="Q329" i="5"/>
  <c r="R329" i="5" s="1"/>
  <c r="Q244" i="5"/>
  <c r="R244" i="5" s="1"/>
  <c r="Q178" i="5"/>
  <c r="R178" i="5" s="1"/>
  <c r="Q341" i="5"/>
  <c r="R341" i="5" s="1"/>
  <c r="Q277" i="5"/>
  <c r="R277" i="5" s="1"/>
  <c r="Q398" i="5"/>
  <c r="R398" i="5" s="1"/>
  <c r="Q254" i="5"/>
  <c r="R254" i="5" s="1"/>
  <c r="Q176" i="5"/>
  <c r="R176" i="5" s="1"/>
  <c r="Q265" i="5"/>
  <c r="R265" i="5" s="1"/>
  <c r="Q404" i="5"/>
  <c r="R404" i="5" s="1"/>
  <c r="Q315" i="5"/>
  <c r="R315" i="5" s="1"/>
  <c r="Q357" i="5"/>
  <c r="R357" i="5" s="1"/>
  <c r="Q230" i="5"/>
  <c r="R230" i="5" s="1"/>
  <c r="Q150" i="5"/>
  <c r="R150" i="5" s="1"/>
  <c r="Q164" i="5"/>
  <c r="R164" i="5" s="1"/>
  <c r="Q236" i="5"/>
  <c r="R236" i="5" s="1"/>
  <c r="Q228" i="5"/>
  <c r="R228" i="5" s="1"/>
  <c r="Q402" i="5"/>
  <c r="R402" i="5" s="1"/>
  <c r="Q99" i="5"/>
  <c r="R99" i="5" s="1"/>
  <c r="Q179" i="5"/>
  <c r="R179" i="5" s="1"/>
  <c r="Q316" i="5"/>
  <c r="R316" i="5" s="1"/>
  <c r="Q232" i="5"/>
  <c r="R232" i="5" s="1"/>
  <c r="Q312" i="5"/>
  <c r="R312" i="5" s="1"/>
  <c r="Q243" i="5"/>
  <c r="R243" i="5" s="1"/>
  <c r="Q327" i="5"/>
  <c r="R327" i="5" s="1"/>
  <c r="Q172" i="5"/>
  <c r="R172" i="5" s="1"/>
  <c r="Q105" i="5"/>
  <c r="R105" i="5" s="1"/>
  <c r="Q113" i="5"/>
  <c r="R113" i="5" s="1"/>
  <c r="Q154" i="5"/>
  <c r="R154" i="5" s="1"/>
  <c r="Q381" i="5"/>
  <c r="R381" i="5" s="1"/>
  <c r="Q373" i="5"/>
  <c r="R373" i="5" s="1"/>
  <c r="Q353" i="5"/>
  <c r="R353" i="5" s="1"/>
  <c r="Q189" i="5"/>
  <c r="R189" i="5" s="1"/>
  <c r="Q340" i="5"/>
  <c r="R340" i="5" s="1"/>
  <c r="Q324" i="5"/>
  <c r="R324" i="5" s="1"/>
  <c r="Q272" i="5"/>
  <c r="R272" i="5" s="1"/>
  <c r="Q185" i="5"/>
  <c r="R185" i="5" s="1"/>
  <c r="Q103" i="5"/>
  <c r="R103" i="5" s="1"/>
  <c r="Q300" i="5"/>
  <c r="R300" i="5" s="1"/>
  <c r="Q349" i="5"/>
  <c r="R349" i="5" s="1"/>
  <c r="Q310" i="5"/>
  <c r="R310" i="5" s="1"/>
  <c r="Q397" i="5"/>
  <c r="R397" i="5" s="1"/>
  <c r="Q258" i="5"/>
  <c r="R258" i="5" s="1"/>
  <c r="Q337" i="5"/>
  <c r="R337" i="5" s="1"/>
  <c r="Q19" i="5"/>
  <c r="R19" i="5" s="1"/>
  <c r="Q43" i="5"/>
  <c r="R43" i="5" s="1"/>
  <c r="Q132" i="5"/>
  <c r="R132" i="5" s="1"/>
  <c r="Q190" i="5"/>
  <c r="R190" i="5" s="1"/>
  <c r="Q87" i="5"/>
  <c r="R87" i="5" s="1"/>
  <c r="Q143" i="5"/>
  <c r="R143" i="5" s="1"/>
  <c r="Q370" i="5"/>
  <c r="R370" i="5" s="1"/>
  <c r="Q326" i="5"/>
  <c r="R326" i="5" s="1"/>
  <c r="Q166" i="5"/>
  <c r="R166" i="5" s="1"/>
  <c r="Q218" i="5"/>
  <c r="R218" i="5" s="1"/>
  <c r="Q229" i="5"/>
  <c r="R229" i="5" s="1"/>
  <c r="Q240" i="5"/>
  <c r="R240" i="5" s="1"/>
  <c r="Q149" i="5"/>
  <c r="R149" i="5" s="1"/>
  <c r="Q93" i="5"/>
  <c r="R93" i="5" s="1"/>
  <c r="Q55" i="5"/>
  <c r="R55" i="5" s="1"/>
  <c r="Q101" i="5"/>
  <c r="R101" i="5" s="1"/>
  <c r="Q261" i="5"/>
  <c r="R261" i="5" s="1"/>
  <c r="Q144" i="5"/>
  <c r="R144" i="5" s="1"/>
  <c r="Q161" i="5"/>
  <c r="R161" i="5" s="1"/>
  <c r="Q400" i="5"/>
  <c r="R400" i="5" s="1"/>
  <c r="Q226" i="5"/>
  <c r="R226" i="5" s="1"/>
  <c r="Q63" i="5"/>
  <c r="R63" i="5" s="1"/>
  <c r="Q307" i="5"/>
  <c r="R307" i="5" s="1"/>
  <c r="Q114" i="5"/>
  <c r="R114" i="5" s="1"/>
  <c r="Q111" i="5"/>
  <c r="R111" i="5" s="1"/>
  <c r="Q65" i="5"/>
  <c r="R65" i="5" s="1"/>
  <c r="Q392" i="5"/>
  <c r="R392" i="5" s="1"/>
  <c r="Q77" i="5"/>
  <c r="R77" i="5" s="1"/>
  <c r="Q36" i="5"/>
  <c r="R36" i="5" s="1"/>
  <c r="Q30" i="5"/>
  <c r="R30" i="5" s="1"/>
  <c r="Q24" i="5"/>
  <c r="R24" i="5" s="1"/>
  <c r="Q8" i="5"/>
  <c r="R8" i="5" s="1"/>
  <c r="Q46" i="5"/>
  <c r="R46" i="5" s="1"/>
  <c r="Q38" i="5"/>
  <c r="R38" i="5" s="1"/>
  <c r="Q11" i="5"/>
  <c r="R11" i="5" s="1"/>
  <c r="S11" i="5" s="1"/>
  <c r="Q28" i="5"/>
  <c r="R28" i="5" s="1"/>
  <c r="Q32" i="5"/>
  <c r="R32" i="5" s="1"/>
  <c r="B313" i="8" l="1"/>
  <c r="B7" i="8"/>
  <c r="B309" i="8"/>
  <c r="D309" i="8" s="1"/>
  <c r="B13" i="8"/>
  <c r="E13" i="8" s="1"/>
  <c r="B20" i="8"/>
  <c r="D20" i="8" s="1"/>
  <c r="S109" i="5"/>
  <c r="S288" i="5"/>
  <c r="B22" i="8"/>
  <c r="D22" i="8" s="1"/>
  <c r="S382" i="5"/>
  <c r="S385" i="5"/>
  <c r="S23" i="5"/>
  <c r="B56" i="8"/>
  <c r="E56" i="8" s="1"/>
  <c r="B126" i="8"/>
  <c r="F126" i="8" s="1"/>
  <c r="B40" i="8"/>
  <c r="F40" i="8" s="1"/>
  <c r="S367" i="5"/>
  <c r="S298" i="5"/>
  <c r="B282" i="8"/>
  <c r="C282" i="8" s="1"/>
  <c r="B166" i="8"/>
  <c r="F166" i="8" s="1"/>
  <c r="B44" i="8"/>
  <c r="E44" i="8" s="1"/>
  <c r="B17" i="8"/>
  <c r="E17" i="8" s="1"/>
  <c r="B123" i="8"/>
  <c r="F123" i="8" s="1"/>
  <c r="B196" i="8"/>
  <c r="E196" i="8" s="1"/>
  <c r="B333" i="8"/>
  <c r="F333" i="8" s="1"/>
  <c r="B30" i="8"/>
  <c r="C30" i="8" s="1"/>
  <c r="B39" i="8"/>
  <c r="D39" i="8" s="1"/>
  <c r="S368" i="5"/>
  <c r="B401" i="8"/>
  <c r="E401" i="8" s="1"/>
  <c r="S52" i="5"/>
  <c r="S155" i="5"/>
  <c r="S184" i="5"/>
  <c r="B75" i="8"/>
  <c r="F75" i="8" s="1"/>
  <c r="S64" i="5"/>
  <c r="B152" i="8"/>
  <c r="F152" i="8" s="1"/>
  <c r="S106" i="5"/>
  <c r="B246" i="8"/>
  <c r="D246" i="8" s="1"/>
  <c r="S355" i="5"/>
  <c r="S79" i="5"/>
  <c r="B273" i="8"/>
  <c r="D273" i="8" s="1"/>
  <c r="B245" i="8"/>
  <c r="F245" i="8" s="1"/>
  <c r="S53" i="5"/>
  <c r="B297" i="8"/>
  <c r="E297" i="8" s="1"/>
  <c r="B97" i="8"/>
  <c r="C97" i="8" s="1"/>
  <c r="B250" i="8"/>
  <c r="C250" i="8" s="1"/>
  <c r="B276" i="8"/>
  <c r="E276" i="8" s="1"/>
  <c r="B176" i="8"/>
  <c r="E176" i="8" s="1"/>
  <c r="B157" i="8"/>
  <c r="C157" i="8" s="1"/>
  <c r="S88" i="5"/>
  <c r="B52" i="8"/>
  <c r="E52" i="8" s="1"/>
  <c r="S365" i="5"/>
  <c r="B294" i="8"/>
  <c r="C294" i="8" s="1"/>
  <c r="B275" i="8"/>
  <c r="E275" i="8" s="1"/>
  <c r="B233" i="8"/>
  <c r="F233" i="8" s="1"/>
  <c r="S405" i="5"/>
  <c r="B241" i="8"/>
  <c r="D241" i="8" s="1"/>
  <c r="B124" i="8"/>
  <c r="D124" i="8" s="1"/>
  <c r="S175" i="5"/>
  <c r="B355" i="8"/>
  <c r="E355" i="8" s="1"/>
  <c r="S92" i="5"/>
  <c r="S330" i="5"/>
  <c r="S98" i="5"/>
  <c r="S15" i="5"/>
  <c r="B76" i="8"/>
  <c r="C76" i="8" s="1"/>
  <c r="S70" i="5"/>
  <c r="B398" i="8"/>
  <c r="F398" i="8" s="1"/>
  <c r="S203" i="5"/>
  <c r="S223" i="5"/>
  <c r="B128" i="8"/>
  <c r="D128" i="8" s="1"/>
  <c r="B312" i="8"/>
  <c r="C312" i="8" s="1"/>
  <c r="B287" i="8"/>
  <c r="D287" i="8" s="1"/>
  <c r="B284" i="8"/>
  <c r="E284" i="8" s="1"/>
  <c r="B277" i="8"/>
  <c r="D277" i="8" s="1"/>
  <c r="B373" i="8"/>
  <c r="F373" i="8" s="1"/>
  <c r="B194" i="8"/>
  <c r="F194" i="8" s="1"/>
  <c r="B209" i="8"/>
  <c r="C209" i="8" s="1"/>
  <c r="S276" i="5"/>
  <c r="S60" i="5"/>
  <c r="S285" i="5"/>
  <c r="B91" i="8"/>
  <c r="E91" i="8" s="1"/>
  <c r="B110" i="8"/>
  <c r="F110" i="8" s="1"/>
  <c r="S58" i="5"/>
  <c r="S119" i="5"/>
  <c r="B396" i="8"/>
  <c r="F396" i="8" s="1"/>
  <c r="B12" i="8"/>
  <c r="D12" i="8" s="1"/>
  <c r="B163" i="8"/>
  <c r="F163" i="8" s="1"/>
  <c r="S120" i="5"/>
  <c r="B343" i="8"/>
  <c r="C343" i="8" s="1"/>
  <c r="B141" i="8"/>
  <c r="E141" i="8" s="1"/>
  <c r="B85" i="8"/>
  <c r="C85" i="8" s="1"/>
  <c r="B353" i="8"/>
  <c r="E353" i="8" s="1"/>
  <c r="S290" i="5"/>
  <c r="S389" i="5"/>
  <c r="B147" i="8"/>
  <c r="C147" i="8" s="1"/>
  <c r="B296" i="8"/>
  <c r="C296" i="8" s="1"/>
  <c r="S321" i="5"/>
  <c r="B105" i="8"/>
  <c r="E105" i="8" s="1"/>
  <c r="S387" i="5"/>
  <c r="S191" i="5"/>
  <c r="S242" i="5"/>
  <c r="B308" i="8"/>
  <c r="E308" i="8" s="1"/>
  <c r="S390" i="5"/>
  <c r="B135" i="8"/>
  <c r="C135" i="8" s="1"/>
  <c r="B9" i="8"/>
  <c r="D9" i="8" s="1"/>
  <c r="B84" i="8"/>
  <c r="D84" i="8" s="1"/>
  <c r="B289" i="8"/>
  <c r="C289" i="8" s="1"/>
  <c r="B189" i="8"/>
  <c r="D189" i="8" s="1"/>
  <c r="S71" i="5"/>
  <c r="B148" i="8"/>
  <c r="C148" i="8" s="1"/>
  <c r="B244" i="8"/>
  <c r="E244" i="8" s="1"/>
  <c r="S210" i="5"/>
  <c r="B151" i="8"/>
  <c r="D151" i="8" s="1"/>
  <c r="B51" i="8"/>
  <c r="F51" i="8" s="1"/>
  <c r="S263" i="5"/>
  <c r="S104" i="5"/>
  <c r="B28" i="8"/>
  <c r="E28" i="8" s="1"/>
  <c r="B136" i="8"/>
  <c r="D136" i="8" s="1"/>
  <c r="S215" i="5"/>
  <c r="B2" i="8"/>
  <c r="C2" i="8" s="1"/>
  <c r="S9" i="5"/>
  <c r="S359" i="5"/>
  <c r="B177" i="8"/>
  <c r="C177" i="8" s="1"/>
  <c r="S46" i="5"/>
  <c r="B41" i="8"/>
  <c r="S149" i="5"/>
  <c r="B144" i="8"/>
  <c r="S310" i="5"/>
  <c r="B305" i="8"/>
  <c r="B322" i="8"/>
  <c r="S327" i="5"/>
  <c r="B225" i="8"/>
  <c r="S230" i="5"/>
  <c r="S329" i="5"/>
  <c r="B324" i="8"/>
  <c r="S118" i="5"/>
  <c r="B113" i="8"/>
  <c r="S24" i="5"/>
  <c r="B19" i="8"/>
  <c r="B302" i="8"/>
  <c r="S307" i="5"/>
  <c r="S229" i="5"/>
  <c r="B224" i="8"/>
  <c r="S132" i="5"/>
  <c r="B127" i="8"/>
  <c r="S300" i="5"/>
  <c r="B295" i="8"/>
  <c r="S373" i="5"/>
  <c r="B368" i="8"/>
  <c r="S312" i="5"/>
  <c r="B307" i="8"/>
  <c r="S164" i="5"/>
  <c r="B159" i="8"/>
  <c r="S178" i="5"/>
  <c r="B173" i="8"/>
  <c r="S38" i="5"/>
  <c r="B33" i="8"/>
  <c r="S30" i="5"/>
  <c r="B25" i="8"/>
  <c r="S65" i="5"/>
  <c r="B60" i="8"/>
  <c r="B58" i="8"/>
  <c r="S63" i="5"/>
  <c r="S144" i="5"/>
  <c r="B139" i="8"/>
  <c r="S93" i="5"/>
  <c r="B88" i="8"/>
  <c r="S218" i="5"/>
  <c r="B213" i="8"/>
  <c r="B138" i="8"/>
  <c r="S143" i="5"/>
  <c r="S43" i="5"/>
  <c r="B38" i="8"/>
  <c r="S397" i="5"/>
  <c r="B392" i="8"/>
  <c r="B98" i="8"/>
  <c r="S103" i="5"/>
  <c r="S340" i="5"/>
  <c r="B335" i="8"/>
  <c r="S381" i="5"/>
  <c r="B376" i="8"/>
  <c r="S172" i="5"/>
  <c r="B167" i="8"/>
  <c r="S232" i="5"/>
  <c r="B227" i="8"/>
  <c r="S402" i="5"/>
  <c r="B397" i="8"/>
  <c r="S150" i="5"/>
  <c r="B145" i="8"/>
  <c r="S404" i="5"/>
  <c r="B399" i="8"/>
  <c r="S398" i="5"/>
  <c r="B393" i="8"/>
  <c r="S244" i="5"/>
  <c r="B239" i="8"/>
  <c r="S136" i="5"/>
  <c r="B131" i="8"/>
  <c r="S66" i="5"/>
  <c r="B61" i="8"/>
  <c r="S309" i="5"/>
  <c r="B304" i="8"/>
  <c r="S204" i="5"/>
  <c r="B199" i="8"/>
  <c r="B42" i="8"/>
  <c r="S47" i="5"/>
  <c r="S268" i="5"/>
  <c r="B263" i="8"/>
  <c r="B230" i="8"/>
  <c r="S235" i="5"/>
  <c r="S69" i="5"/>
  <c r="B64" i="8"/>
  <c r="S112" i="5"/>
  <c r="B107" i="8"/>
  <c r="S169" i="5"/>
  <c r="B164" i="8"/>
  <c r="B266" i="8"/>
  <c r="S271" i="5"/>
  <c r="S116" i="5"/>
  <c r="B111" i="8"/>
  <c r="S386" i="5"/>
  <c r="B381" i="8"/>
  <c r="S356" i="5"/>
  <c r="B351" i="8"/>
  <c r="S48" i="5"/>
  <c r="B43" i="8"/>
  <c r="S269" i="5"/>
  <c r="B264" i="8"/>
  <c r="S75" i="5"/>
  <c r="B70" i="8"/>
  <c r="S297" i="5"/>
  <c r="B292" i="8"/>
  <c r="S68" i="5"/>
  <c r="B63" i="8"/>
  <c r="S186" i="5"/>
  <c r="B181" i="8"/>
  <c r="B346" i="8"/>
  <c r="S351" i="5"/>
  <c r="S59" i="5"/>
  <c r="B54" i="8"/>
  <c r="B334" i="8"/>
  <c r="S339" i="5"/>
  <c r="S193" i="5"/>
  <c r="B188" i="8"/>
  <c r="S352" i="5"/>
  <c r="B347" i="8"/>
  <c r="S174" i="5"/>
  <c r="B169" i="8"/>
  <c r="S72" i="5"/>
  <c r="B67" i="8"/>
  <c r="S130" i="5"/>
  <c r="B125" i="8"/>
  <c r="B378" i="8"/>
  <c r="S383" i="5"/>
  <c r="B366" i="8"/>
  <c r="S371" i="5"/>
  <c r="S224" i="5"/>
  <c r="B219" i="8"/>
  <c r="S332" i="5"/>
  <c r="B327" i="8"/>
  <c r="S83" i="5"/>
  <c r="B78" i="8"/>
  <c r="F55" i="8"/>
  <c r="C55" i="8"/>
  <c r="D55" i="8"/>
  <c r="E55" i="8"/>
  <c r="C59" i="8"/>
  <c r="D59" i="8"/>
  <c r="E59" i="8"/>
  <c r="F59" i="8"/>
  <c r="E104" i="8"/>
  <c r="F104" i="8"/>
  <c r="C104" i="8"/>
  <c r="D104" i="8"/>
  <c r="C293" i="8"/>
  <c r="F293" i="8"/>
  <c r="E293" i="8"/>
  <c r="D293" i="8"/>
  <c r="E285" i="8"/>
  <c r="C285" i="8"/>
  <c r="F285" i="8"/>
  <c r="D285" i="8"/>
  <c r="D333" i="8"/>
  <c r="C90" i="8"/>
  <c r="D90" i="8"/>
  <c r="E90" i="8"/>
  <c r="F90" i="8"/>
  <c r="F182" i="8"/>
  <c r="C182" i="8"/>
  <c r="D182" i="8"/>
  <c r="E182" i="8"/>
  <c r="C358" i="8"/>
  <c r="F358" i="8"/>
  <c r="E358" i="8"/>
  <c r="D358" i="8"/>
  <c r="C66" i="8"/>
  <c r="D66" i="8"/>
  <c r="E66" i="8"/>
  <c r="F66" i="8"/>
  <c r="C26" i="8"/>
  <c r="D26" i="8"/>
  <c r="E26" i="8"/>
  <c r="F26" i="8"/>
  <c r="C382" i="8"/>
  <c r="D382" i="8"/>
  <c r="E382" i="8"/>
  <c r="F382" i="8"/>
  <c r="D375" i="8"/>
  <c r="F375" i="8"/>
  <c r="E375" i="8"/>
  <c r="C375" i="8"/>
  <c r="F22" i="8"/>
  <c r="E81" i="8"/>
  <c r="F81" i="8"/>
  <c r="C81" i="8"/>
  <c r="D81" i="8"/>
  <c r="D367" i="8"/>
  <c r="F367" i="8"/>
  <c r="E367" i="8"/>
  <c r="C367" i="8"/>
  <c r="E103" i="8"/>
  <c r="C103" i="8"/>
  <c r="F103" i="8"/>
  <c r="D103" i="8"/>
  <c r="C101" i="8"/>
  <c r="F101" i="8"/>
  <c r="D101" i="8"/>
  <c r="E101" i="8"/>
  <c r="D140" i="8"/>
  <c r="E140" i="8"/>
  <c r="F140" i="8"/>
  <c r="C140" i="8"/>
  <c r="D280" i="8"/>
  <c r="C280" i="8"/>
  <c r="E280" i="8"/>
  <c r="F280" i="8"/>
  <c r="C320" i="8"/>
  <c r="F320" i="8"/>
  <c r="E320" i="8"/>
  <c r="D320" i="8"/>
  <c r="F193" i="8"/>
  <c r="C193" i="8"/>
  <c r="D193" i="8"/>
  <c r="E193" i="8"/>
  <c r="D86" i="8"/>
  <c r="F86" i="8"/>
  <c r="C86" i="8"/>
  <c r="E86" i="8"/>
  <c r="D385" i="8"/>
  <c r="C385" i="8"/>
  <c r="F385" i="8"/>
  <c r="E385" i="8"/>
  <c r="D207" i="8"/>
  <c r="E207" i="8"/>
  <c r="F207" i="8"/>
  <c r="C207" i="8"/>
  <c r="F71" i="8"/>
  <c r="C71" i="8"/>
  <c r="D71" i="8"/>
  <c r="E71" i="8"/>
  <c r="D251" i="8"/>
  <c r="E251" i="8"/>
  <c r="F251" i="8"/>
  <c r="C251" i="8"/>
  <c r="D377" i="8"/>
  <c r="F377" i="8"/>
  <c r="E377" i="8"/>
  <c r="C377" i="8"/>
  <c r="F283" i="8"/>
  <c r="D283" i="8"/>
  <c r="E283" i="8"/>
  <c r="C283" i="8"/>
  <c r="E271" i="8"/>
  <c r="F271" i="8"/>
  <c r="D271" i="8"/>
  <c r="C271" i="8"/>
  <c r="D363" i="8"/>
  <c r="F363" i="8"/>
  <c r="E363" i="8"/>
  <c r="C363" i="8"/>
  <c r="E29" i="8"/>
  <c r="F29" i="8"/>
  <c r="C29" i="8"/>
  <c r="D29" i="8"/>
  <c r="D40" i="8"/>
  <c r="E40" i="8"/>
  <c r="F216" i="8"/>
  <c r="C216" i="8"/>
  <c r="D216" i="8"/>
  <c r="E216" i="8"/>
  <c r="F205" i="8"/>
  <c r="C205" i="8"/>
  <c r="D205" i="8"/>
  <c r="E205" i="8"/>
  <c r="F32" i="8"/>
  <c r="C32" i="8"/>
  <c r="D32" i="8"/>
  <c r="E32" i="8"/>
  <c r="B106" i="8"/>
  <c r="S111" i="5"/>
  <c r="S166" i="5"/>
  <c r="B161" i="8"/>
  <c r="S185" i="5"/>
  <c r="B180" i="8"/>
  <c r="S316" i="5"/>
  <c r="B311" i="8"/>
  <c r="S277" i="5"/>
  <c r="B272" i="8"/>
  <c r="S308" i="5"/>
  <c r="B303" i="8"/>
  <c r="S296" i="5"/>
  <c r="B291" i="8"/>
  <c r="S384" i="5"/>
  <c r="B379" i="8"/>
  <c r="B118" i="8"/>
  <c r="S123" i="5"/>
  <c r="S262" i="5"/>
  <c r="B257" i="8"/>
  <c r="B142" i="8"/>
  <c r="S147" i="5"/>
  <c r="S394" i="5"/>
  <c r="B389" i="8"/>
  <c r="B214" i="8"/>
  <c r="S219" i="5"/>
  <c r="S208" i="5"/>
  <c r="B203" i="8"/>
  <c r="B270" i="8"/>
  <c r="S275" i="5"/>
  <c r="S126" i="5"/>
  <c r="B121" i="8"/>
  <c r="S241" i="5"/>
  <c r="B236" i="8"/>
  <c r="B202" i="8"/>
  <c r="S207" i="5"/>
  <c r="B158" i="8"/>
  <c r="S163" i="5"/>
  <c r="S165" i="5"/>
  <c r="B160" i="8"/>
  <c r="S354" i="5"/>
  <c r="B349" i="8"/>
  <c r="S364" i="5"/>
  <c r="B359" i="8"/>
  <c r="B338" i="8"/>
  <c r="S343" i="5"/>
  <c r="S180" i="5"/>
  <c r="B175" i="8"/>
  <c r="S213" i="5"/>
  <c r="B208" i="8"/>
  <c r="S270" i="5"/>
  <c r="B265" i="8"/>
  <c r="B342" i="8"/>
  <c r="S347" i="5"/>
  <c r="S217" i="5"/>
  <c r="B212" i="8"/>
  <c r="S67" i="5"/>
  <c r="B62" i="8"/>
  <c r="S117" i="5"/>
  <c r="B112" i="8"/>
  <c r="S216" i="5"/>
  <c r="B211" i="8"/>
  <c r="S202" i="5"/>
  <c r="B197" i="8"/>
  <c r="S286" i="5"/>
  <c r="B281" i="8"/>
  <c r="B390" i="8"/>
  <c r="S395" i="5"/>
  <c r="S245" i="5"/>
  <c r="B240" i="8"/>
  <c r="C370" i="8"/>
  <c r="F370" i="8"/>
  <c r="E370" i="8"/>
  <c r="D370" i="8"/>
  <c r="F170" i="8"/>
  <c r="C170" i="8"/>
  <c r="D170" i="8"/>
  <c r="E170" i="8"/>
  <c r="F48" i="8"/>
  <c r="C48" i="8"/>
  <c r="D48" i="8"/>
  <c r="E48" i="8"/>
  <c r="C384" i="8"/>
  <c r="F384" i="8"/>
  <c r="E384" i="8"/>
  <c r="D384" i="8"/>
  <c r="C259" i="8"/>
  <c r="D259" i="8"/>
  <c r="F259" i="8"/>
  <c r="E259" i="8"/>
  <c r="F316" i="8"/>
  <c r="E316" i="8"/>
  <c r="D316" i="8"/>
  <c r="C316" i="8"/>
  <c r="F380" i="8"/>
  <c r="E380" i="8"/>
  <c r="C380" i="8"/>
  <c r="D380" i="8"/>
  <c r="C45" i="8"/>
  <c r="D45" i="8"/>
  <c r="E45" i="8"/>
  <c r="F45" i="8"/>
  <c r="C24" i="8"/>
  <c r="D24" i="8"/>
  <c r="E24" i="8"/>
  <c r="F24" i="8"/>
  <c r="C400" i="8"/>
  <c r="E400" i="8"/>
  <c r="F400" i="8"/>
  <c r="D400" i="8"/>
  <c r="E73" i="8"/>
  <c r="F73" i="8"/>
  <c r="C73" i="8"/>
  <c r="D73" i="8"/>
  <c r="D49" i="8"/>
  <c r="E49" i="8"/>
  <c r="F49" i="8"/>
  <c r="C49" i="8"/>
  <c r="D16" i="8"/>
  <c r="F16" i="8"/>
  <c r="C16" i="8"/>
  <c r="E16" i="8"/>
  <c r="D290" i="8"/>
  <c r="C290" i="8"/>
  <c r="E290" i="8"/>
  <c r="F290" i="8"/>
  <c r="D306" i="8"/>
  <c r="C306" i="8"/>
  <c r="F306" i="8"/>
  <c r="E306" i="8"/>
  <c r="F262" i="8"/>
  <c r="C262" i="8"/>
  <c r="D262" i="8"/>
  <c r="E262" i="8"/>
  <c r="E20" i="8"/>
  <c r="F130" i="8"/>
  <c r="C130" i="8"/>
  <c r="D130" i="8"/>
  <c r="E130" i="8"/>
  <c r="D298" i="8"/>
  <c r="C298" i="8"/>
  <c r="F298" i="8"/>
  <c r="E298" i="8"/>
  <c r="C218" i="8"/>
  <c r="D218" i="8"/>
  <c r="E218" i="8"/>
  <c r="F218" i="8"/>
  <c r="C210" i="8"/>
  <c r="D210" i="8"/>
  <c r="E210" i="8"/>
  <c r="F210" i="8"/>
  <c r="C126" i="8"/>
  <c r="S36" i="5"/>
  <c r="B31" i="8"/>
  <c r="S261" i="5"/>
  <c r="B256" i="8"/>
  <c r="S19" i="5"/>
  <c r="B14" i="8"/>
  <c r="S154" i="5"/>
  <c r="B149" i="8"/>
  <c r="S265" i="5"/>
  <c r="B260" i="8"/>
  <c r="S320" i="5"/>
  <c r="B315" i="8"/>
  <c r="S28" i="5"/>
  <c r="B23" i="8"/>
  <c r="S8" i="5"/>
  <c r="B3" i="8"/>
  <c r="S77" i="5"/>
  <c r="B72" i="8"/>
  <c r="S114" i="5"/>
  <c r="B109" i="8"/>
  <c r="S400" i="5"/>
  <c r="B395" i="8"/>
  <c r="S101" i="5"/>
  <c r="B96" i="8"/>
  <c r="S240" i="5"/>
  <c r="B235" i="8"/>
  <c r="B321" i="8"/>
  <c r="S326" i="5"/>
  <c r="S190" i="5"/>
  <c r="B185" i="8"/>
  <c r="S337" i="5"/>
  <c r="B332" i="8"/>
  <c r="S349" i="5"/>
  <c r="B344" i="8"/>
  <c r="S272" i="5"/>
  <c r="B267" i="8"/>
  <c r="S353" i="5"/>
  <c r="B348" i="8"/>
  <c r="S113" i="5"/>
  <c r="B108" i="8"/>
  <c r="B238" i="8"/>
  <c r="S243" i="5"/>
  <c r="B174" i="8"/>
  <c r="S179" i="5"/>
  <c r="S236" i="5"/>
  <c r="B231" i="8"/>
  <c r="S357" i="5"/>
  <c r="B352" i="8"/>
  <c r="S176" i="5"/>
  <c r="B171" i="8"/>
  <c r="S341" i="5"/>
  <c r="B336" i="8"/>
  <c r="S257" i="5"/>
  <c r="B252" i="8"/>
  <c r="S374" i="5"/>
  <c r="B369" i="8"/>
  <c r="B330" i="8"/>
  <c r="S335" i="5"/>
  <c r="S233" i="5"/>
  <c r="B228" i="8"/>
  <c r="B274" i="8"/>
  <c r="S279" i="5"/>
  <c r="S388" i="5"/>
  <c r="B383" i="8"/>
  <c r="S328" i="5"/>
  <c r="B323" i="8"/>
  <c r="S192" i="5"/>
  <c r="B187" i="8"/>
  <c r="S366" i="5"/>
  <c r="B361" i="8"/>
  <c r="S293" i="5"/>
  <c r="B288" i="8"/>
  <c r="S222" i="5"/>
  <c r="B217" i="8"/>
  <c r="B134" i="8"/>
  <c r="S139" i="5"/>
  <c r="S94" i="5"/>
  <c r="B89" i="8"/>
  <c r="S160" i="5"/>
  <c r="B155" i="8"/>
  <c r="S85" i="5"/>
  <c r="B80" i="8"/>
  <c r="S306" i="5"/>
  <c r="B301" i="8"/>
  <c r="S333" i="5"/>
  <c r="B328" i="8"/>
  <c r="B394" i="8"/>
  <c r="S399" i="5"/>
  <c r="S248" i="5"/>
  <c r="B243" i="8"/>
  <c r="B190" i="8"/>
  <c r="S195" i="5"/>
  <c r="S237" i="5"/>
  <c r="B232" i="8"/>
  <c r="B146" i="8"/>
  <c r="S151" i="5"/>
  <c r="B318" i="8"/>
  <c r="S323" i="5"/>
  <c r="S274" i="5"/>
  <c r="B269" i="8"/>
  <c r="S177" i="5"/>
  <c r="B172" i="8"/>
  <c r="S97" i="5"/>
  <c r="B92" i="8"/>
  <c r="S284" i="5"/>
  <c r="B279" i="8"/>
  <c r="S205" i="5"/>
  <c r="B200" i="8"/>
  <c r="S266" i="5"/>
  <c r="B261" i="8"/>
  <c r="S220" i="5"/>
  <c r="B215" i="8"/>
  <c r="S342" i="5"/>
  <c r="B337" i="8"/>
  <c r="B340" i="8"/>
  <c r="S345" i="5"/>
  <c r="S334" i="5"/>
  <c r="B329" i="8"/>
  <c r="B278" i="8"/>
  <c r="S283" i="5"/>
  <c r="C183" i="8"/>
  <c r="D183" i="8"/>
  <c r="E183" i="8"/>
  <c r="F183" i="8"/>
  <c r="C255" i="8"/>
  <c r="F255" i="8"/>
  <c r="E255" i="8"/>
  <c r="D255" i="8"/>
  <c r="E143" i="8"/>
  <c r="C143" i="8"/>
  <c r="D143" i="8"/>
  <c r="F143" i="8"/>
  <c r="E192" i="8"/>
  <c r="C192" i="8"/>
  <c r="F192" i="8"/>
  <c r="D192" i="8"/>
  <c r="F341" i="8"/>
  <c r="D341" i="8"/>
  <c r="E341" i="8"/>
  <c r="C341" i="8"/>
  <c r="D245" i="8"/>
  <c r="F364" i="8"/>
  <c r="E364" i="8"/>
  <c r="D364" i="8"/>
  <c r="C364" i="8"/>
  <c r="E309" i="8"/>
  <c r="C309" i="8"/>
  <c r="S40" i="5"/>
  <c r="B35" i="8"/>
  <c r="F150" i="8"/>
  <c r="C150" i="8"/>
  <c r="D150" i="8"/>
  <c r="E150" i="8"/>
  <c r="C114" i="8"/>
  <c r="D114" i="8"/>
  <c r="E114" i="8"/>
  <c r="F114" i="8"/>
  <c r="D226" i="8"/>
  <c r="F226" i="8"/>
  <c r="C226" i="8"/>
  <c r="E226" i="8"/>
  <c r="D350" i="8"/>
  <c r="E350" i="8"/>
  <c r="F350" i="8"/>
  <c r="C350" i="8"/>
  <c r="D258" i="8"/>
  <c r="C258" i="8"/>
  <c r="E258" i="8"/>
  <c r="F258" i="8"/>
  <c r="C34" i="8"/>
  <c r="D34" i="8"/>
  <c r="E34" i="8"/>
  <c r="F34" i="8"/>
  <c r="E36" i="8"/>
  <c r="D36" i="8"/>
  <c r="F36" i="8"/>
  <c r="C36" i="8"/>
  <c r="D220" i="8"/>
  <c r="E220" i="8"/>
  <c r="F220" i="8"/>
  <c r="C220" i="8"/>
  <c r="F237" i="8"/>
  <c r="E237" i="8"/>
  <c r="C237" i="8"/>
  <c r="D237" i="8"/>
  <c r="C248" i="8"/>
  <c r="E248" i="8"/>
  <c r="F248" i="8"/>
  <c r="D248" i="8"/>
  <c r="C388" i="8"/>
  <c r="F388" i="8"/>
  <c r="E388" i="8"/>
  <c r="D388" i="8"/>
  <c r="E247" i="8"/>
  <c r="F247" i="8"/>
  <c r="C247" i="8"/>
  <c r="D247" i="8"/>
  <c r="E95" i="8"/>
  <c r="C95" i="8"/>
  <c r="F95" i="8"/>
  <c r="D95" i="8"/>
  <c r="F317" i="8"/>
  <c r="D317" i="8"/>
  <c r="C317" i="8"/>
  <c r="E317" i="8"/>
  <c r="S16" i="5"/>
  <c r="B11" i="8"/>
  <c r="D53" i="8"/>
  <c r="E53" i="8"/>
  <c r="F53" i="8"/>
  <c r="C53" i="8"/>
  <c r="D68" i="8"/>
  <c r="E68" i="8"/>
  <c r="F68" i="8"/>
  <c r="C68" i="8"/>
  <c r="F4" i="8"/>
  <c r="C4" i="8"/>
  <c r="D4" i="8"/>
  <c r="E4" i="8"/>
  <c r="C325" i="8"/>
  <c r="F325" i="8"/>
  <c r="D325" i="8"/>
  <c r="E325" i="8"/>
  <c r="F99" i="8"/>
  <c r="D99" i="8"/>
  <c r="E99" i="8"/>
  <c r="C99" i="8"/>
  <c r="E313" i="8"/>
  <c r="C313" i="8"/>
  <c r="D313" i="8"/>
  <c r="F313" i="8"/>
  <c r="C356" i="8"/>
  <c r="F356" i="8"/>
  <c r="E356" i="8"/>
  <c r="D356" i="8"/>
  <c r="C372" i="8"/>
  <c r="F372" i="8"/>
  <c r="E372" i="8"/>
  <c r="D372" i="8"/>
  <c r="C115" i="8"/>
  <c r="F115" i="8"/>
  <c r="D115" i="8"/>
  <c r="E115" i="8"/>
  <c r="F133" i="8"/>
  <c r="E133" i="8"/>
  <c r="D133" i="8"/>
  <c r="C133" i="8"/>
  <c r="F93" i="8"/>
  <c r="D93" i="8"/>
  <c r="E93" i="8"/>
  <c r="C93" i="8"/>
  <c r="E8" i="8"/>
  <c r="C8" i="8"/>
  <c r="F8" i="8"/>
  <c r="D8" i="8"/>
  <c r="F7" i="8"/>
  <c r="C7" i="8"/>
  <c r="D7" i="8"/>
  <c r="E7" i="8"/>
  <c r="S32" i="5"/>
  <c r="B27" i="8"/>
  <c r="S226" i="5"/>
  <c r="B221" i="8"/>
  <c r="B82" i="8"/>
  <c r="S87" i="5"/>
  <c r="S189" i="5"/>
  <c r="B184" i="8"/>
  <c r="S228" i="5"/>
  <c r="B223" i="8"/>
  <c r="S200" i="5"/>
  <c r="B195" i="8"/>
  <c r="S392" i="5"/>
  <c r="B387" i="8"/>
  <c r="S161" i="5"/>
  <c r="B156" i="8"/>
  <c r="B50" i="8"/>
  <c r="S55" i="5"/>
  <c r="S370" i="5"/>
  <c r="B365" i="8"/>
  <c r="S258" i="5"/>
  <c r="B253" i="8"/>
  <c r="S324" i="5"/>
  <c r="B319" i="8"/>
  <c r="S105" i="5"/>
  <c r="B100" i="8"/>
  <c r="B94" i="8"/>
  <c r="S99" i="5"/>
  <c r="B310" i="8"/>
  <c r="S315" i="5"/>
  <c r="S254" i="5"/>
  <c r="B249" i="8"/>
  <c r="S173" i="5"/>
  <c r="B168" i="8"/>
  <c r="B326" i="8"/>
  <c r="S331" i="5"/>
  <c r="S336" i="5"/>
  <c r="B331" i="8"/>
  <c r="S396" i="5"/>
  <c r="B391" i="8"/>
  <c r="S344" i="5"/>
  <c r="B339" i="8"/>
  <c r="B178" i="8"/>
  <c r="S183" i="5"/>
  <c r="S376" i="5"/>
  <c r="B371" i="8"/>
  <c r="S51" i="5"/>
  <c r="B46" i="8"/>
  <c r="B102" i="8"/>
  <c r="S107" i="5"/>
  <c r="B222" i="8"/>
  <c r="S227" i="5"/>
  <c r="S121" i="5"/>
  <c r="B116" i="8"/>
  <c r="S125" i="5"/>
  <c r="B120" i="8"/>
  <c r="S142" i="5"/>
  <c r="B137" i="8"/>
  <c r="S62" i="5"/>
  <c r="B57" i="8"/>
  <c r="S170" i="5"/>
  <c r="B165" i="8"/>
  <c r="S304" i="5"/>
  <c r="B299" i="8"/>
  <c r="S196" i="5"/>
  <c r="B191" i="8"/>
  <c r="B254" i="8"/>
  <c r="S259" i="5"/>
  <c r="B386" i="8"/>
  <c r="S391" i="5"/>
  <c r="S273" i="5"/>
  <c r="B268" i="8"/>
  <c r="B314" i="8"/>
  <c r="S319" i="5"/>
  <c r="S137" i="5"/>
  <c r="B132" i="8"/>
  <c r="S74" i="5"/>
  <c r="B69" i="8"/>
  <c r="B234" i="8"/>
  <c r="S239" i="5"/>
  <c r="B242" i="8"/>
  <c r="S247" i="5"/>
  <c r="S158" i="5"/>
  <c r="B153" i="8"/>
  <c r="S234" i="5"/>
  <c r="B229" i="8"/>
  <c r="S84" i="5"/>
  <c r="B79" i="8"/>
  <c r="B206" i="8"/>
  <c r="S211" i="5"/>
  <c r="S122" i="5"/>
  <c r="B117" i="8"/>
  <c r="S305" i="5"/>
  <c r="B300" i="8"/>
  <c r="S206" i="5"/>
  <c r="B201" i="8"/>
  <c r="S362" i="5"/>
  <c r="B357" i="8"/>
  <c r="E198" i="8"/>
  <c r="F198" i="8"/>
  <c r="C198" i="8"/>
  <c r="D198" i="8"/>
  <c r="F129" i="8"/>
  <c r="E129" i="8"/>
  <c r="C129" i="8"/>
  <c r="D129" i="8"/>
  <c r="E119" i="8"/>
  <c r="C119" i="8"/>
  <c r="F119" i="8"/>
  <c r="D119" i="8"/>
  <c r="D360" i="8"/>
  <c r="C360" i="8"/>
  <c r="F360" i="8"/>
  <c r="E360" i="8"/>
  <c r="E87" i="8"/>
  <c r="C87" i="8"/>
  <c r="F87" i="8"/>
  <c r="D87" i="8"/>
  <c r="D83" i="8"/>
  <c r="E83" i="8"/>
  <c r="C83" i="8"/>
  <c r="F83" i="8"/>
  <c r="E345" i="8"/>
  <c r="C345" i="8"/>
  <c r="D345" i="8"/>
  <c r="F345" i="8"/>
  <c r="D204" i="8"/>
  <c r="E204" i="8"/>
  <c r="F204" i="8"/>
  <c r="C204" i="8"/>
  <c r="C56" i="8"/>
  <c r="D77" i="8"/>
  <c r="E77" i="8"/>
  <c r="F77" i="8"/>
  <c r="C77" i="8"/>
  <c r="D65" i="8"/>
  <c r="E65" i="8"/>
  <c r="F65" i="8"/>
  <c r="C65" i="8"/>
  <c r="F21" i="8"/>
  <c r="C21" i="8"/>
  <c r="D21" i="8"/>
  <c r="E21" i="8"/>
  <c r="S20" i="5"/>
  <c r="B15" i="8"/>
  <c r="C286" i="8"/>
  <c r="E286" i="8"/>
  <c r="F286" i="8"/>
  <c r="D286" i="8"/>
  <c r="E179" i="8"/>
  <c r="F179" i="8"/>
  <c r="C179" i="8"/>
  <c r="D179" i="8"/>
  <c r="C74" i="8"/>
  <c r="D74" i="8"/>
  <c r="E74" i="8"/>
  <c r="F74" i="8"/>
  <c r="E122" i="8"/>
  <c r="F122" i="8"/>
  <c r="C122" i="8"/>
  <c r="D122" i="8"/>
  <c r="E162" i="8"/>
  <c r="F162" i="8"/>
  <c r="C162" i="8"/>
  <c r="D162" i="8"/>
  <c r="E186" i="8"/>
  <c r="F186" i="8"/>
  <c r="C186" i="8"/>
  <c r="D186" i="8"/>
  <c r="E154" i="8"/>
  <c r="F154" i="8"/>
  <c r="C154" i="8"/>
  <c r="D154" i="8"/>
  <c r="F47" i="8"/>
  <c r="C47" i="8"/>
  <c r="D47" i="8"/>
  <c r="E47" i="8"/>
  <c r="S42" i="5"/>
  <c r="B37" i="8"/>
  <c r="E362" i="8"/>
  <c r="D362" i="8"/>
  <c r="C362" i="8"/>
  <c r="F362" i="8"/>
  <c r="C354" i="8"/>
  <c r="F354" i="8"/>
  <c r="E354" i="8"/>
  <c r="D354" i="8"/>
  <c r="C374" i="8"/>
  <c r="F374" i="8"/>
  <c r="E374" i="8"/>
  <c r="D374" i="8"/>
  <c r="C18" i="8"/>
  <c r="D18" i="8"/>
  <c r="E18" i="8"/>
  <c r="F18" i="8"/>
  <c r="C10" i="8"/>
  <c r="D10" i="8"/>
  <c r="E10" i="8"/>
  <c r="F10" i="8"/>
  <c r="B6" i="8"/>
  <c r="B5" i="8"/>
  <c r="D13" i="8" l="1"/>
  <c r="F309" i="8"/>
  <c r="F56" i="8"/>
  <c r="C13" i="8"/>
  <c r="C22" i="8"/>
  <c r="C20" i="8"/>
  <c r="C123" i="8"/>
  <c r="F13" i="8"/>
  <c r="D56" i="8"/>
  <c r="E126" i="8"/>
  <c r="F20" i="8"/>
  <c r="E22" i="8"/>
  <c r="D126" i="8"/>
  <c r="E148" i="8"/>
  <c r="D75" i="8"/>
  <c r="F277" i="8"/>
  <c r="C333" i="8"/>
  <c r="C241" i="8"/>
  <c r="C40" i="8"/>
  <c r="F282" i="8"/>
  <c r="C51" i="8"/>
  <c r="E282" i="8"/>
  <c r="F176" i="8"/>
  <c r="F44" i="8"/>
  <c r="F308" i="8"/>
  <c r="D166" i="8"/>
  <c r="E85" i="8"/>
  <c r="D44" i="8"/>
  <c r="F246" i="8"/>
  <c r="C166" i="8"/>
  <c r="E166" i="8"/>
  <c r="E246" i="8"/>
  <c r="F148" i="8"/>
  <c r="C275" i="8"/>
  <c r="E245" i="8"/>
  <c r="C246" i="8"/>
  <c r="C44" i="8"/>
  <c r="E333" i="8"/>
  <c r="D282" i="8"/>
  <c r="F30" i="8"/>
  <c r="C189" i="8"/>
  <c r="C52" i="8"/>
  <c r="F189" i="8"/>
  <c r="F39" i="8"/>
  <c r="F241" i="8"/>
  <c r="F76" i="8"/>
  <c r="D343" i="8"/>
  <c r="F196" i="8"/>
  <c r="E157" i="8"/>
  <c r="D148" i="8"/>
  <c r="E76" i="8"/>
  <c r="D250" i="8"/>
  <c r="D123" i="8"/>
  <c r="D276" i="8"/>
  <c r="E273" i="8"/>
  <c r="D275" i="8"/>
  <c r="D17" i="8"/>
  <c r="D152" i="8"/>
  <c r="D196" i="8"/>
  <c r="C196" i="8"/>
  <c r="D76" i="8"/>
  <c r="E123" i="8"/>
  <c r="F273" i="8"/>
  <c r="F17" i="8"/>
  <c r="C39" i="8"/>
  <c r="E241" i="8"/>
  <c r="C273" i="8"/>
  <c r="F275" i="8"/>
  <c r="F141" i="8"/>
  <c r="D110" i="8"/>
  <c r="C297" i="8"/>
  <c r="F52" i="8"/>
  <c r="E30" i="8"/>
  <c r="D141" i="8"/>
  <c r="C17" i="8"/>
  <c r="C75" i="8"/>
  <c r="D30" i="8"/>
  <c r="E75" i="8"/>
  <c r="C276" i="8"/>
  <c r="E128" i="8"/>
  <c r="E250" i="8"/>
  <c r="C401" i="8"/>
  <c r="F401" i="8"/>
  <c r="F128" i="8"/>
  <c r="F250" i="8"/>
  <c r="F276" i="8"/>
  <c r="C355" i="8"/>
  <c r="F209" i="8"/>
  <c r="D401" i="8"/>
  <c r="E39" i="8"/>
  <c r="C353" i="8"/>
  <c r="C176" i="8"/>
  <c r="E233" i="8"/>
  <c r="D353" i="8"/>
  <c r="D176" i="8"/>
  <c r="E209" i="8"/>
  <c r="F97" i="8"/>
  <c r="C396" i="8"/>
  <c r="E97" i="8"/>
  <c r="C245" i="8"/>
  <c r="F294" i="8"/>
  <c r="D97" i="8"/>
  <c r="C194" i="8"/>
  <c r="D52" i="8"/>
  <c r="E398" i="8"/>
  <c r="E194" i="8"/>
  <c r="C124" i="8"/>
  <c r="E294" i="8"/>
  <c r="D398" i="8"/>
  <c r="F297" i="8"/>
  <c r="F157" i="8"/>
  <c r="F124" i="8"/>
  <c r="E152" i="8"/>
  <c r="C398" i="8"/>
  <c r="D297" i="8"/>
  <c r="E51" i="8"/>
  <c r="D157" i="8"/>
  <c r="D91" i="8"/>
  <c r="E124" i="8"/>
  <c r="F353" i="8"/>
  <c r="C9" i="8"/>
  <c r="F151" i="8"/>
  <c r="C152" i="8"/>
  <c r="F355" i="8"/>
  <c r="D51" i="8"/>
  <c r="F177" i="8"/>
  <c r="E343" i="8"/>
  <c r="F91" i="8"/>
  <c r="C233" i="8"/>
  <c r="E110" i="8"/>
  <c r="D312" i="8"/>
  <c r="E312" i="8"/>
  <c r="F287" i="8"/>
  <c r="F312" i="8"/>
  <c r="D194" i="8"/>
  <c r="C287" i="8"/>
  <c r="D355" i="8"/>
  <c r="D209" i="8"/>
  <c r="D294" i="8"/>
  <c r="E12" i="8"/>
  <c r="E189" i="8"/>
  <c r="D233" i="8"/>
  <c r="E135" i="8"/>
  <c r="D244" i="8"/>
  <c r="E287" i="8"/>
  <c r="E373" i="8"/>
  <c r="C128" i="8"/>
  <c r="C244" i="8"/>
  <c r="E177" i="8"/>
  <c r="D373" i="8"/>
  <c r="F84" i="8"/>
  <c r="D284" i="8"/>
  <c r="F9" i="8"/>
  <c r="E9" i="8"/>
  <c r="C151" i="8"/>
  <c r="C277" i="8"/>
  <c r="C91" i="8"/>
  <c r="D105" i="8"/>
  <c r="F289" i="8"/>
  <c r="D85" i="8"/>
  <c r="F284" i="8"/>
  <c r="E151" i="8"/>
  <c r="C84" i="8"/>
  <c r="D177" i="8"/>
  <c r="C141" i="8"/>
  <c r="F105" i="8"/>
  <c r="F343" i="8"/>
  <c r="C105" i="8"/>
  <c r="E289" i="8"/>
  <c r="E84" i="8"/>
  <c r="D289" i="8"/>
  <c r="C284" i="8"/>
  <c r="E277" i="8"/>
  <c r="F85" i="8"/>
  <c r="C110" i="8"/>
  <c r="C373" i="8"/>
  <c r="D396" i="8"/>
  <c r="D163" i="8"/>
  <c r="F147" i="8"/>
  <c r="F296" i="8"/>
  <c r="E147" i="8"/>
  <c r="E396" i="8"/>
  <c r="C308" i="8"/>
  <c r="C163" i="8"/>
  <c r="D147" i="8"/>
  <c r="C12" i="8"/>
  <c r="F135" i="8"/>
  <c r="E296" i="8"/>
  <c r="F244" i="8"/>
  <c r="D296" i="8"/>
  <c r="D308" i="8"/>
  <c r="E163" i="8"/>
  <c r="F12" i="8"/>
  <c r="D135" i="8"/>
  <c r="C136" i="8"/>
  <c r="C28" i="8"/>
  <c r="F136" i="8"/>
  <c r="E136" i="8"/>
  <c r="F28" i="8"/>
  <c r="D28" i="8"/>
  <c r="D2" i="8"/>
  <c r="E2" i="8"/>
  <c r="F2" i="8"/>
  <c r="C310" i="8"/>
  <c r="F310" i="8"/>
  <c r="E310" i="8"/>
  <c r="D310" i="8"/>
  <c r="C82" i="8"/>
  <c r="D82" i="8"/>
  <c r="E82" i="8"/>
  <c r="F82" i="8"/>
  <c r="D274" i="8"/>
  <c r="F274" i="8"/>
  <c r="C274" i="8"/>
  <c r="E274" i="8"/>
  <c r="D330" i="8"/>
  <c r="C330" i="8"/>
  <c r="F330" i="8"/>
  <c r="E330" i="8"/>
  <c r="D238" i="8"/>
  <c r="F238" i="8"/>
  <c r="C238" i="8"/>
  <c r="E238" i="8"/>
  <c r="F15" i="8"/>
  <c r="C15" i="8"/>
  <c r="D15" i="8"/>
  <c r="E15" i="8"/>
  <c r="D201" i="8"/>
  <c r="F201" i="8"/>
  <c r="C201" i="8"/>
  <c r="E201" i="8"/>
  <c r="E117" i="8"/>
  <c r="C117" i="8"/>
  <c r="F117" i="8"/>
  <c r="D117" i="8"/>
  <c r="F79" i="8"/>
  <c r="E79" i="8"/>
  <c r="C79" i="8"/>
  <c r="D79" i="8"/>
  <c r="C153" i="8"/>
  <c r="D153" i="8"/>
  <c r="F153" i="8"/>
  <c r="E153" i="8"/>
  <c r="D132" i="8"/>
  <c r="E132" i="8"/>
  <c r="F132" i="8"/>
  <c r="C132" i="8"/>
  <c r="C268" i="8"/>
  <c r="E268" i="8"/>
  <c r="F268" i="8"/>
  <c r="D268" i="8"/>
  <c r="F299" i="8"/>
  <c r="D299" i="8"/>
  <c r="E299" i="8"/>
  <c r="C299" i="8"/>
  <c r="D57" i="8"/>
  <c r="E57" i="8"/>
  <c r="F57" i="8"/>
  <c r="C57" i="8"/>
  <c r="E120" i="8"/>
  <c r="F120" i="8"/>
  <c r="C120" i="8"/>
  <c r="D120" i="8"/>
  <c r="F46" i="8"/>
  <c r="C46" i="8"/>
  <c r="D46" i="8"/>
  <c r="E46" i="8"/>
  <c r="D391" i="8"/>
  <c r="E391" i="8"/>
  <c r="F391" i="8"/>
  <c r="C391" i="8"/>
  <c r="E249" i="8"/>
  <c r="F249" i="8"/>
  <c r="D249" i="8"/>
  <c r="C249" i="8"/>
  <c r="C319" i="8"/>
  <c r="F319" i="8"/>
  <c r="E319" i="8"/>
  <c r="D319" i="8"/>
  <c r="D365" i="8"/>
  <c r="F365" i="8"/>
  <c r="E365" i="8"/>
  <c r="C365" i="8"/>
  <c r="C156" i="8"/>
  <c r="D156" i="8"/>
  <c r="E156" i="8"/>
  <c r="F156" i="8"/>
  <c r="D195" i="8"/>
  <c r="E195" i="8"/>
  <c r="F195" i="8"/>
  <c r="C195" i="8"/>
  <c r="D184" i="8"/>
  <c r="E184" i="8"/>
  <c r="F184" i="8"/>
  <c r="C184" i="8"/>
  <c r="E221" i="8"/>
  <c r="C221" i="8"/>
  <c r="D221" i="8"/>
  <c r="F221" i="8"/>
  <c r="C11" i="8"/>
  <c r="D11" i="8"/>
  <c r="E11" i="8"/>
  <c r="F11" i="8"/>
  <c r="D215" i="8"/>
  <c r="E215" i="8"/>
  <c r="F215" i="8"/>
  <c r="C215" i="8"/>
  <c r="C200" i="8"/>
  <c r="D200" i="8"/>
  <c r="E200" i="8"/>
  <c r="F200" i="8"/>
  <c r="D92" i="8"/>
  <c r="E92" i="8"/>
  <c r="F92" i="8"/>
  <c r="C92" i="8"/>
  <c r="C269" i="8"/>
  <c r="E269" i="8"/>
  <c r="F269" i="8"/>
  <c r="D269" i="8"/>
  <c r="F301" i="8"/>
  <c r="D301" i="8"/>
  <c r="C301" i="8"/>
  <c r="E301" i="8"/>
  <c r="E155" i="8"/>
  <c r="F155" i="8"/>
  <c r="C155" i="8"/>
  <c r="D155" i="8"/>
  <c r="D288" i="8"/>
  <c r="F288" i="8"/>
  <c r="C288" i="8"/>
  <c r="E288" i="8"/>
  <c r="D187" i="8"/>
  <c r="E187" i="8"/>
  <c r="C187" i="8"/>
  <c r="F187" i="8"/>
  <c r="D383" i="8"/>
  <c r="E383" i="8"/>
  <c r="C383" i="8"/>
  <c r="F383" i="8"/>
  <c r="C228" i="8"/>
  <c r="D228" i="8"/>
  <c r="F228" i="8"/>
  <c r="E228" i="8"/>
  <c r="D369" i="8"/>
  <c r="C369" i="8"/>
  <c r="F369" i="8"/>
  <c r="E369" i="8"/>
  <c r="C336" i="8"/>
  <c r="E336" i="8"/>
  <c r="F336" i="8"/>
  <c r="D336" i="8"/>
  <c r="C352" i="8"/>
  <c r="E352" i="8"/>
  <c r="F352" i="8"/>
  <c r="D352" i="8"/>
  <c r="D108" i="8"/>
  <c r="E108" i="8"/>
  <c r="F108" i="8"/>
  <c r="C108" i="8"/>
  <c r="F267" i="8"/>
  <c r="D267" i="8"/>
  <c r="E267" i="8"/>
  <c r="C267" i="8"/>
  <c r="F332" i="8"/>
  <c r="D332" i="8"/>
  <c r="E332" i="8"/>
  <c r="C332" i="8"/>
  <c r="E96" i="8"/>
  <c r="F96" i="8"/>
  <c r="C96" i="8"/>
  <c r="D96" i="8"/>
  <c r="D109" i="8"/>
  <c r="E109" i="8"/>
  <c r="C109" i="8"/>
  <c r="F109" i="8"/>
  <c r="E3" i="8"/>
  <c r="D3" i="8"/>
  <c r="F3" i="8"/>
  <c r="C3" i="8"/>
  <c r="F315" i="8"/>
  <c r="D315" i="8"/>
  <c r="E315" i="8"/>
  <c r="C315" i="8"/>
  <c r="C149" i="8"/>
  <c r="D149" i="8"/>
  <c r="F149" i="8"/>
  <c r="E149" i="8"/>
  <c r="E256" i="8"/>
  <c r="D256" i="8"/>
  <c r="C256" i="8"/>
  <c r="F256" i="8"/>
  <c r="C240" i="8"/>
  <c r="F240" i="8"/>
  <c r="D240" i="8"/>
  <c r="E240" i="8"/>
  <c r="D281" i="8"/>
  <c r="F281" i="8"/>
  <c r="C281" i="8"/>
  <c r="E281" i="8"/>
  <c r="C211" i="8"/>
  <c r="D211" i="8"/>
  <c r="E211" i="8"/>
  <c r="F211" i="8"/>
  <c r="F62" i="8"/>
  <c r="C62" i="8"/>
  <c r="D62" i="8"/>
  <c r="E62" i="8"/>
  <c r="E208" i="8"/>
  <c r="C208" i="8"/>
  <c r="F208" i="8"/>
  <c r="D208" i="8"/>
  <c r="D349" i="8"/>
  <c r="F349" i="8"/>
  <c r="E349" i="8"/>
  <c r="C349" i="8"/>
  <c r="C236" i="8"/>
  <c r="D236" i="8"/>
  <c r="E236" i="8"/>
  <c r="F236" i="8"/>
  <c r="C291" i="8"/>
  <c r="F291" i="8"/>
  <c r="D291" i="8"/>
  <c r="E291" i="8"/>
  <c r="D272" i="8"/>
  <c r="C272" i="8"/>
  <c r="E272" i="8"/>
  <c r="F272" i="8"/>
  <c r="D180" i="8"/>
  <c r="E180" i="8"/>
  <c r="F180" i="8"/>
  <c r="C180" i="8"/>
  <c r="C327" i="8"/>
  <c r="F327" i="8"/>
  <c r="D327" i="8"/>
  <c r="E327" i="8"/>
  <c r="C125" i="8"/>
  <c r="F125" i="8"/>
  <c r="D125" i="8"/>
  <c r="E125" i="8"/>
  <c r="F169" i="8"/>
  <c r="C169" i="8"/>
  <c r="D169" i="8"/>
  <c r="E169" i="8"/>
  <c r="D188" i="8"/>
  <c r="E188" i="8"/>
  <c r="F188" i="8"/>
  <c r="C188" i="8"/>
  <c r="F54" i="8"/>
  <c r="C54" i="8"/>
  <c r="D54" i="8"/>
  <c r="E54" i="8"/>
  <c r="D181" i="8"/>
  <c r="E181" i="8"/>
  <c r="C181" i="8"/>
  <c r="F181" i="8"/>
  <c r="C292" i="8"/>
  <c r="E292" i="8"/>
  <c r="F292" i="8"/>
  <c r="D292" i="8"/>
  <c r="D264" i="8"/>
  <c r="E264" i="8"/>
  <c r="F264" i="8"/>
  <c r="C264" i="8"/>
  <c r="D351" i="8"/>
  <c r="F351" i="8"/>
  <c r="E351" i="8"/>
  <c r="C351" i="8"/>
  <c r="E111" i="8"/>
  <c r="C111" i="8"/>
  <c r="F111" i="8"/>
  <c r="D111" i="8"/>
  <c r="C164" i="8"/>
  <c r="D164" i="8"/>
  <c r="E164" i="8"/>
  <c r="F164" i="8"/>
  <c r="E64" i="8"/>
  <c r="F64" i="8"/>
  <c r="C64" i="8"/>
  <c r="D64" i="8"/>
  <c r="D263" i="8"/>
  <c r="E263" i="8"/>
  <c r="F263" i="8"/>
  <c r="C263" i="8"/>
  <c r="D199" i="8"/>
  <c r="F199" i="8"/>
  <c r="C199" i="8"/>
  <c r="E199" i="8"/>
  <c r="C61" i="8"/>
  <c r="D61" i="8"/>
  <c r="E61" i="8"/>
  <c r="F61" i="8"/>
  <c r="C239" i="8"/>
  <c r="F239" i="8"/>
  <c r="D239" i="8"/>
  <c r="E239" i="8"/>
  <c r="D399" i="8"/>
  <c r="C399" i="8"/>
  <c r="E399" i="8"/>
  <c r="F399" i="8"/>
  <c r="D397" i="8"/>
  <c r="F397" i="8"/>
  <c r="E397" i="8"/>
  <c r="C397" i="8"/>
  <c r="F167" i="8"/>
  <c r="C167" i="8"/>
  <c r="D167" i="8"/>
  <c r="E167" i="8"/>
  <c r="C335" i="8"/>
  <c r="E335" i="8"/>
  <c r="F335" i="8"/>
  <c r="D335" i="8"/>
  <c r="D392" i="8"/>
  <c r="C392" i="8"/>
  <c r="F392" i="8"/>
  <c r="E392" i="8"/>
  <c r="E88" i="8"/>
  <c r="F88" i="8"/>
  <c r="C88" i="8"/>
  <c r="D88" i="8"/>
  <c r="D25" i="8"/>
  <c r="E25" i="8"/>
  <c r="F25" i="8"/>
  <c r="C25" i="8"/>
  <c r="F173" i="8"/>
  <c r="C173" i="8"/>
  <c r="D173" i="8"/>
  <c r="E173" i="8"/>
  <c r="F307" i="8"/>
  <c r="D307" i="8"/>
  <c r="C307" i="8"/>
  <c r="E307" i="8"/>
  <c r="F295" i="8"/>
  <c r="D295" i="8"/>
  <c r="C295" i="8"/>
  <c r="E295" i="8"/>
  <c r="E224" i="8"/>
  <c r="D224" i="8"/>
  <c r="C224" i="8"/>
  <c r="F224" i="8"/>
  <c r="C19" i="8"/>
  <c r="D19" i="8"/>
  <c r="E19" i="8"/>
  <c r="F19" i="8"/>
  <c r="F324" i="8"/>
  <c r="E324" i="8"/>
  <c r="D324" i="8"/>
  <c r="C324" i="8"/>
  <c r="E144" i="8"/>
  <c r="F144" i="8"/>
  <c r="C144" i="8"/>
  <c r="D144" i="8"/>
  <c r="C50" i="8"/>
  <c r="D50" i="8"/>
  <c r="E50" i="8"/>
  <c r="F50" i="8"/>
  <c r="D234" i="8"/>
  <c r="F234" i="8"/>
  <c r="C234" i="8"/>
  <c r="E234" i="8"/>
  <c r="D254" i="8"/>
  <c r="C254" i="8"/>
  <c r="E254" i="8"/>
  <c r="F254" i="8"/>
  <c r="D222" i="8"/>
  <c r="C222" i="8"/>
  <c r="E222" i="8"/>
  <c r="F222" i="8"/>
  <c r="F178" i="8"/>
  <c r="E178" i="8"/>
  <c r="C178" i="8"/>
  <c r="D178" i="8"/>
  <c r="C326" i="8"/>
  <c r="F326" i="8"/>
  <c r="E326" i="8"/>
  <c r="D326" i="8"/>
  <c r="E94" i="8"/>
  <c r="F94" i="8"/>
  <c r="C94" i="8"/>
  <c r="D94" i="8"/>
  <c r="D278" i="8"/>
  <c r="E278" i="8"/>
  <c r="F278" i="8"/>
  <c r="C278" i="8"/>
  <c r="F340" i="8"/>
  <c r="E340" i="8"/>
  <c r="D340" i="8"/>
  <c r="C340" i="8"/>
  <c r="E146" i="8"/>
  <c r="F146" i="8"/>
  <c r="C146" i="8"/>
  <c r="D146" i="8"/>
  <c r="D190" i="8"/>
  <c r="F190" i="8"/>
  <c r="C190" i="8"/>
  <c r="E190" i="8"/>
  <c r="E394" i="8"/>
  <c r="D394" i="8"/>
  <c r="C394" i="8"/>
  <c r="F394" i="8"/>
  <c r="F134" i="8"/>
  <c r="C134" i="8"/>
  <c r="D134" i="8"/>
  <c r="E134" i="8"/>
  <c r="D174" i="8"/>
  <c r="C174" i="8"/>
  <c r="E174" i="8"/>
  <c r="F174" i="8"/>
  <c r="E321" i="8"/>
  <c r="C321" i="8"/>
  <c r="F321" i="8"/>
  <c r="D321" i="8"/>
  <c r="C342" i="8"/>
  <c r="F342" i="8"/>
  <c r="E342" i="8"/>
  <c r="D342" i="8"/>
  <c r="D338" i="8"/>
  <c r="C338" i="8"/>
  <c r="E338" i="8"/>
  <c r="F338" i="8"/>
  <c r="F158" i="8"/>
  <c r="C158" i="8"/>
  <c r="D158" i="8"/>
  <c r="E158" i="8"/>
  <c r="F270" i="8"/>
  <c r="C270" i="8"/>
  <c r="D270" i="8"/>
  <c r="E270" i="8"/>
  <c r="D214" i="8"/>
  <c r="E214" i="8"/>
  <c r="F214" i="8"/>
  <c r="C214" i="8"/>
  <c r="F142" i="8"/>
  <c r="C142" i="8"/>
  <c r="D142" i="8"/>
  <c r="E142" i="8"/>
  <c r="D118" i="8"/>
  <c r="C118" i="8"/>
  <c r="E118" i="8"/>
  <c r="F118" i="8"/>
  <c r="C106" i="8"/>
  <c r="D106" i="8"/>
  <c r="E106" i="8"/>
  <c r="F106" i="8"/>
  <c r="C366" i="8"/>
  <c r="D366" i="8"/>
  <c r="E366" i="8"/>
  <c r="F366" i="8"/>
  <c r="F138" i="8"/>
  <c r="C138" i="8"/>
  <c r="E138" i="8"/>
  <c r="D138" i="8"/>
  <c r="C58" i="8"/>
  <c r="E58" i="8"/>
  <c r="D58" i="8"/>
  <c r="F58" i="8"/>
  <c r="D322" i="8"/>
  <c r="C322" i="8"/>
  <c r="F322" i="8"/>
  <c r="E322" i="8"/>
  <c r="C37" i="8"/>
  <c r="D37" i="8"/>
  <c r="E37" i="8"/>
  <c r="F37" i="8"/>
  <c r="D357" i="8"/>
  <c r="E357" i="8"/>
  <c r="C357" i="8"/>
  <c r="F357" i="8"/>
  <c r="F300" i="8"/>
  <c r="E300" i="8"/>
  <c r="D300" i="8"/>
  <c r="C300" i="8"/>
  <c r="E229" i="8"/>
  <c r="D229" i="8"/>
  <c r="F229" i="8"/>
  <c r="C229" i="8"/>
  <c r="E69" i="8"/>
  <c r="F69" i="8"/>
  <c r="C69" i="8"/>
  <c r="D69" i="8"/>
  <c r="E191" i="8"/>
  <c r="F191" i="8"/>
  <c r="C191" i="8"/>
  <c r="D191" i="8"/>
  <c r="F165" i="8"/>
  <c r="D165" i="8"/>
  <c r="C165" i="8"/>
  <c r="E165" i="8"/>
  <c r="F137" i="8"/>
  <c r="E137" i="8"/>
  <c r="C137" i="8"/>
  <c r="D137" i="8"/>
  <c r="D116" i="8"/>
  <c r="E116" i="8"/>
  <c r="F116" i="8"/>
  <c r="C116" i="8"/>
  <c r="D371" i="8"/>
  <c r="E371" i="8"/>
  <c r="C371" i="8"/>
  <c r="F371" i="8"/>
  <c r="F339" i="8"/>
  <c r="D339" i="8"/>
  <c r="C339" i="8"/>
  <c r="E339" i="8"/>
  <c r="F331" i="8"/>
  <c r="D331" i="8"/>
  <c r="E331" i="8"/>
  <c r="C331" i="8"/>
  <c r="D168" i="8"/>
  <c r="E168" i="8"/>
  <c r="F168" i="8"/>
  <c r="C168" i="8"/>
  <c r="D100" i="8"/>
  <c r="E100" i="8"/>
  <c r="F100" i="8"/>
  <c r="C100" i="8"/>
  <c r="C253" i="8"/>
  <c r="D253" i="8"/>
  <c r="F253" i="8"/>
  <c r="E253" i="8"/>
  <c r="D387" i="8"/>
  <c r="E387" i="8"/>
  <c r="C387" i="8"/>
  <c r="F387" i="8"/>
  <c r="F223" i="8"/>
  <c r="C223" i="8"/>
  <c r="D223" i="8"/>
  <c r="E223" i="8"/>
  <c r="C27" i="8"/>
  <c r="D27" i="8"/>
  <c r="E27" i="8"/>
  <c r="F27" i="8"/>
  <c r="C35" i="8"/>
  <c r="D35" i="8"/>
  <c r="E35" i="8"/>
  <c r="F35" i="8"/>
  <c r="E329" i="8"/>
  <c r="C329" i="8"/>
  <c r="D329" i="8"/>
  <c r="F329" i="8"/>
  <c r="E337" i="8"/>
  <c r="C337" i="8"/>
  <c r="F337" i="8"/>
  <c r="D337" i="8"/>
  <c r="D261" i="8"/>
  <c r="E261" i="8"/>
  <c r="C261" i="8"/>
  <c r="F261" i="8"/>
  <c r="C279" i="8"/>
  <c r="E279" i="8"/>
  <c r="F279" i="8"/>
  <c r="D279" i="8"/>
  <c r="D172" i="8"/>
  <c r="E172" i="8"/>
  <c r="F172" i="8"/>
  <c r="C172" i="8"/>
  <c r="D232" i="8"/>
  <c r="E232" i="8"/>
  <c r="F232" i="8"/>
  <c r="C232" i="8"/>
  <c r="C243" i="8"/>
  <c r="D243" i="8"/>
  <c r="F243" i="8"/>
  <c r="E243" i="8"/>
  <c r="C328" i="8"/>
  <c r="E328" i="8"/>
  <c r="F328" i="8"/>
  <c r="D328" i="8"/>
  <c r="E80" i="8"/>
  <c r="F80" i="8"/>
  <c r="C80" i="8"/>
  <c r="D80" i="8"/>
  <c r="E89" i="8"/>
  <c r="C89" i="8"/>
  <c r="F89" i="8"/>
  <c r="D89" i="8"/>
  <c r="E217" i="8"/>
  <c r="C217" i="8"/>
  <c r="D217" i="8"/>
  <c r="F217" i="8"/>
  <c r="D361" i="8"/>
  <c r="F361" i="8"/>
  <c r="E361" i="8"/>
  <c r="C361" i="8"/>
  <c r="F323" i="8"/>
  <c r="D323" i="8"/>
  <c r="E323" i="8"/>
  <c r="C323" i="8"/>
  <c r="D252" i="8"/>
  <c r="E252" i="8"/>
  <c r="C252" i="8"/>
  <c r="F252" i="8"/>
  <c r="E171" i="8"/>
  <c r="C171" i="8"/>
  <c r="D171" i="8"/>
  <c r="F171" i="8"/>
  <c r="D231" i="8"/>
  <c r="C231" i="8"/>
  <c r="E231" i="8"/>
  <c r="F231" i="8"/>
  <c r="F348" i="8"/>
  <c r="E348" i="8"/>
  <c r="D348" i="8"/>
  <c r="C348" i="8"/>
  <c r="C344" i="8"/>
  <c r="F344" i="8"/>
  <c r="E344" i="8"/>
  <c r="D344" i="8"/>
  <c r="F185" i="8"/>
  <c r="C185" i="8"/>
  <c r="D185" i="8"/>
  <c r="E185" i="8"/>
  <c r="C235" i="8"/>
  <c r="E235" i="8"/>
  <c r="F235" i="8"/>
  <c r="D235" i="8"/>
  <c r="D395" i="8"/>
  <c r="F395" i="8"/>
  <c r="E395" i="8"/>
  <c r="C395" i="8"/>
  <c r="E72" i="8"/>
  <c r="F72" i="8"/>
  <c r="C72" i="8"/>
  <c r="D72" i="8"/>
  <c r="F23" i="8"/>
  <c r="C23" i="8"/>
  <c r="D23" i="8"/>
  <c r="E23" i="8"/>
  <c r="C260" i="8"/>
  <c r="D260" i="8"/>
  <c r="F260" i="8"/>
  <c r="E260" i="8"/>
  <c r="F14" i="8"/>
  <c r="C14" i="8"/>
  <c r="D14" i="8"/>
  <c r="E14" i="8"/>
  <c r="F31" i="8"/>
  <c r="C31" i="8"/>
  <c r="D31" i="8"/>
  <c r="E31" i="8"/>
  <c r="D197" i="8"/>
  <c r="C197" i="8"/>
  <c r="E197" i="8"/>
  <c r="F197" i="8"/>
  <c r="E112" i="8"/>
  <c r="F112" i="8"/>
  <c r="C112" i="8"/>
  <c r="D112" i="8"/>
  <c r="D212" i="8"/>
  <c r="E212" i="8"/>
  <c r="F212" i="8"/>
  <c r="C212" i="8"/>
  <c r="D265" i="8"/>
  <c r="F265" i="8"/>
  <c r="E265" i="8"/>
  <c r="C265" i="8"/>
  <c r="F175" i="8"/>
  <c r="C175" i="8"/>
  <c r="D175" i="8"/>
  <c r="E175" i="8"/>
  <c r="D359" i="8"/>
  <c r="E359" i="8"/>
  <c r="F359" i="8"/>
  <c r="C359" i="8"/>
  <c r="D160" i="8"/>
  <c r="E160" i="8"/>
  <c r="F160" i="8"/>
  <c r="C160" i="8"/>
  <c r="F121" i="8"/>
  <c r="D121" i="8"/>
  <c r="E121" i="8"/>
  <c r="C121" i="8"/>
  <c r="C203" i="8"/>
  <c r="D203" i="8"/>
  <c r="E203" i="8"/>
  <c r="F203" i="8"/>
  <c r="D389" i="8"/>
  <c r="E389" i="8"/>
  <c r="C389" i="8"/>
  <c r="F389" i="8"/>
  <c r="D257" i="8"/>
  <c r="C257" i="8"/>
  <c r="E257" i="8"/>
  <c r="F257" i="8"/>
  <c r="D379" i="8"/>
  <c r="F379" i="8"/>
  <c r="E379" i="8"/>
  <c r="C379" i="8"/>
  <c r="C303" i="8"/>
  <c r="E303" i="8"/>
  <c r="F303" i="8"/>
  <c r="D303" i="8"/>
  <c r="C311" i="8"/>
  <c r="F311" i="8"/>
  <c r="D311" i="8"/>
  <c r="E311" i="8"/>
  <c r="C161" i="8"/>
  <c r="D161" i="8"/>
  <c r="F161" i="8"/>
  <c r="E161" i="8"/>
  <c r="F78" i="8"/>
  <c r="C78" i="8"/>
  <c r="D78" i="8"/>
  <c r="E78" i="8"/>
  <c r="C219" i="8"/>
  <c r="D219" i="8"/>
  <c r="E219" i="8"/>
  <c r="F219" i="8"/>
  <c r="C67" i="8"/>
  <c r="D67" i="8"/>
  <c r="E67" i="8"/>
  <c r="F67" i="8"/>
  <c r="F347" i="8"/>
  <c r="D347" i="8"/>
  <c r="E347" i="8"/>
  <c r="C347" i="8"/>
  <c r="F63" i="8"/>
  <c r="C63" i="8"/>
  <c r="D63" i="8"/>
  <c r="E63" i="8"/>
  <c r="F70" i="8"/>
  <c r="C70" i="8"/>
  <c r="D70" i="8"/>
  <c r="E70" i="8"/>
  <c r="C43" i="8"/>
  <c r="D43" i="8"/>
  <c r="E43" i="8"/>
  <c r="F43" i="8"/>
  <c r="D381" i="8"/>
  <c r="E381" i="8"/>
  <c r="F381" i="8"/>
  <c r="C381" i="8"/>
  <c r="C107" i="8"/>
  <c r="D107" i="8"/>
  <c r="E107" i="8"/>
  <c r="F107" i="8"/>
  <c r="C304" i="8"/>
  <c r="E304" i="8"/>
  <c r="F304" i="8"/>
  <c r="D304" i="8"/>
  <c r="C131" i="8"/>
  <c r="D131" i="8"/>
  <c r="F131" i="8"/>
  <c r="E131" i="8"/>
  <c r="D393" i="8"/>
  <c r="F393" i="8"/>
  <c r="E393" i="8"/>
  <c r="C393" i="8"/>
  <c r="C145" i="8"/>
  <c r="D145" i="8"/>
  <c r="E145" i="8"/>
  <c r="F145" i="8"/>
  <c r="E227" i="8"/>
  <c r="F227" i="8"/>
  <c r="C227" i="8"/>
  <c r="D227" i="8"/>
  <c r="D376" i="8"/>
  <c r="C376" i="8"/>
  <c r="F376" i="8"/>
  <c r="E376" i="8"/>
  <c r="F38" i="8"/>
  <c r="C38" i="8"/>
  <c r="D38" i="8"/>
  <c r="E38" i="8"/>
  <c r="C213" i="8"/>
  <c r="D213" i="8"/>
  <c r="E213" i="8"/>
  <c r="F213" i="8"/>
  <c r="F139" i="8"/>
  <c r="C139" i="8"/>
  <c r="D139" i="8"/>
  <c r="E139" i="8"/>
  <c r="E60" i="8"/>
  <c r="D60" i="8"/>
  <c r="F60" i="8"/>
  <c r="C60" i="8"/>
  <c r="D33" i="8"/>
  <c r="E33" i="8"/>
  <c r="F33" i="8"/>
  <c r="C33" i="8"/>
  <c r="E159" i="8"/>
  <c r="C159" i="8"/>
  <c r="D159" i="8"/>
  <c r="F159" i="8"/>
  <c r="C368" i="8"/>
  <c r="E368" i="8"/>
  <c r="F368" i="8"/>
  <c r="D368" i="8"/>
  <c r="D127" i="8"/>
  <c r="E127" i="8"/>
  <c r="C127" i="8"/>
  <c r="F127" i="8"/>
  <c r="D113" i="8"/>
  <c r="E113" i="8"/>
  <c r="C113" i="8"/>
  <c r="F113" i="8"/>
  <c r="C305" i="8"/>
  <c r="E305" i="8"/>
  <c r="F305" i="8"/>
  <c r="D305" i="8"/>
  <c r="D41" i="8"/>
  <c r="E41" i="8"/>
  <c r="F41" i="8"/>
  <c r="C41" i="8"/>
  <c r="D206" i="8"/>
  <c r="E206" i="8"/>
  <c r="F206" i="8"/>
  <c r="C206" i="8"/>
  <c r="C242" i="8"/>
  <c r="E242" i="8"/>
  <c r="F242" i="8"/>
  <c r="D242" i="8"/>
  <c r="D314" i="8"/>
  <c r="C314" i="8"/>
  <c r="E314" i="8"/>
  <c r="F314" i="8"/>
  <c r="C386" i="8"/>
  <c r="F386" i="8"/>
  <c r="E386" i="8"/>
  <c r="D386" i="8"/>
  <c r="D102" i="8"/>
  <c r="E102" i="8"/>
  <c r="F102" i="8"/>
  <c r="C102" i="8"/>
  <c r="C318" i="8"/>
  <c r="F318" i="8"/>
  <c r="E318" i="8"/>
  <c r="D318" i="8"/>
  <c r="C390" i="8"/>
  <c r="F390" i="8"/>
  <c r="E390" i="8"/>
  <c r="D390" i="8"/>
  <c r="D202" i="8"/>
  <c r="E202" i="8"/>
  <c r="F202" i="8"/>
  <c r="C202" i="8"/>
  <c r="E378" i="8"/>
  <c r="C378" i="8"/>
  <c r="D378" i="8"/>
  <c r="F378" i="8"/>
  <c r="C334" i="8"/>
  <c r="F334" i="8"/>
  <c r="E334" i="8"/>
  <c r="D334" i="8"/>
  <c r="D346" i="8"/>
  <c r="C346" i="8"/>
  <c r="F346" i="8"/>
  <c r="E346" i="8"/>
  <c r="C266" i="8"/>
  <c r="E266" i="8"/>
  <c r="F266" i="8"/>
  <c r="D266" i="8"/>
  <c r="F230" i="8"/>
  <c r="C230" i="8"/>
  <c r="D230" i="8"/>
  <c r="E230" i="8"/>
  <c r="C42" i="8"/>
  <c r="D42" i="8"/>
  <c r="E42" i="8"/>
  <c r="F42" i="8"/>
  <c r="C98" i="8"/>
  <c r="D98" i="8"/>
  <c r="E98" i="8"/>
  <c r="F98" i="8"/>
  <c r="C302" i="8"/>
  <c r="E302" i="8"/>
  <c r="F302" i="8"/>
  <c r="D302" i="8"/>
  <c r="D225" i="8"/>
  <c r="E225" i="8"/>
  <c r="F225" i="8"/>
  <c r="C225" i="8"/>
  <c r="F6" i="8"/>
  <c r="C6" i="8"/>
  <c r="D6" i="8"/>
  <c r="E6" i="8"/>
  <c r="C5" i="8"/>
  <c r="D5" i="8"/>
  <c r="E5" i="8"/>
  <c r="F5" i="8"/>
  <c r="C407" i="8" l="1"/>
  <c r="F407" i="8"/>
  <c r="D406" i="8"/>
  <c r="C412" i="8"/>
  <c r="C17" i="7" s="1"/>
  <c r="E407" i="8"/>
  <c r="F406" i="8"/>
  <c r="C406" i="8"/>
  <c r="C11" i="7" s="1"/>
  <c r="D407" i="8"/>
  <c r="F12" i="7" s="1"/>
  <c r="E406" i="8"/>
  <c r="C405" i="8"/>
  <c r="F405" i="8"/>
  <c r="L10" i="7" s="1"/>
  <c r="E405" i="8"/>
  <c r="I10" i="7" s="1"/>
  <c r="D405" i="8"/>
  <c r="F10" i="7" s="1"/>
  <c r="F412" i="8"/>
  <c r="L17" i="7" s="1"/>
  <c r="D404" i="8"/>
  <c r="F9" i="7" s="1"/>
  <c r="F409" i="8"/>
  <c r="L14" i="7" s="1"/>
  <c r="E412" i="8"/>
  <c r="I17" i="7" s="1"/>
  <c r="F408" i="8"/>
  <c r="L13" i="7" s="1"/>
  <c r="C410" i="8"/>
  <c r="C15" i="7" s="1"/>
  <c r="C10" i="7"/>
  <c r="D412" i="8"/>
  <c r="F17" i="7" s="1"/>
  <c r="E410" i="8"/>
  <c r="I15" i="7" s="1"/>
  <c r="F410" i="8"/>
  <c r="L15" i="7" s="1"/>
  <c r="D410" i="8"/>
  <c r="F15" i="7" s="1"/>
  <c r="E408" i="8"/>
  <c r="I13" i="7" s="1"/>
  <c r="E409" i="8"/>
  <c r="I14" i="7" s="1"/>
  <c r="L11" i="7"/>
  <c r="C411" i="8"/>
  <c r="C16" i="7" s="1"/>
  <c r="F404" i="8"/>
  <c r="L9" i="7" s="1"/>
  <c r="D408" i="8"/>
  <c r="F13" i="7" s="1"/>
  <c r="C409" i="8"/>
  <c r="C14" i="7" s="1"/>
  <c r="I12" i="7"/>
  <c r="D411" i="8"/>
  <c r="F16" i="7" s="1"/>
  <c r="F411" i="8"/>
  <c r="L16" i="7" s="1"/>
  <c r="C404" i="8"/>
  <c r="C9" i="7" s="1"/>
  <c r="C12" i="7"/>
  <c r="E404" i="8"/>
  <c r="I9" i="7" s="1"/>
  <c r="C408" i="8"/>
  <c r="C13" i="7" s="1"/>
  <c r="D409" i="8"/>
  <c r="F14" i="7" s="1"/>
  <c r="L12" i="7"/>
  <c r="I11" i="7"/>
  <c r="E411" i="8"/>
  <c r="I16" i="7" s="1"/>
  <c r="F11" i="7"/>
  <c r="F403" i="8"/>
  <c r="L8" i="7" s="1"/>
  <c r="E403" i="8"/>
  <c r="I8" i="7" s="1"/>
  <c r="D403" i="8"/>
  <c r="F8" i="7" s="1"/>
  <c r="C403" i="8"/>
  <c r="C8" i="7" s="1"/>
  <c r="O13" i="7" l="1"/>
  <c r="O9" i="7"/>
  <c r="I18" i="7"/>
  <c r="O17" i="7"/>
  <c r="O10" i="7"/>
  <c r="O15" i="7"/>
  <c r="F18" i="7"/>
  <c r="L18" i="7"/>
  <c r="O16" i="7"/>
  <c r="O14" i="7"/>
  <c r="O12" i="7"/>
  <c r="O11" i="7"/>
  <c r="C18" i="7"/>
  <c r="O8" i="7"/>
  <c r="I19" i="7" l="1"/>
  <c r="L19" i="7"/>
  <c r="F19" i="7"/>
  <c r="O18" i="7"/>
  <c r="C19" i="7"/>
  <c r="O19" i="7" l="1"/>
</calcChain>
</file>

<file path=xl/comments1.xml><?xml version="1.0" encoding="utf-8"?>
<comments xmlns="http://schemas.openxmlformats.org/spreadsheetml/2006/main">
  <authors>
    <author>NPSCHOOL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 xml:space="preserve">ชื่อหน่วยการเรียนรู้
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 xml:space="preserve">สมรรถนะย่อย 2
</t>
        </r>
      </text>
    </comment>
    <comment ref="F7" authorId="0" shapeId="0">
      <text>
        <r>
          <rPr>
            <sz val="9"/>
            <color indexed="81"/>
            <rFont val="Tahoma"/>
            <family val="2"/>
          </rPr>
          <t xml:space="preserve">สมรรถนะย่อย 2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สมรรถนะย่อย 3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 xml:space="preserve">สมรรถนะย่อย 4
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 xml:space="preserve">สมรรถนะย่อย 1
</t>
        </r>
      </text>
    </comment>
    <comment ref="F11" authorId="0" shapeId="0">
      <text>
        <r>
          <rPr>
            <sz val="9"/>
            <color indexed="81"/>
            <rFont val="Tahoma"/>
            <family val="2"/>
          </rPr>
          <t xml:space="preserve">สมรรถนะย่อย 2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สมรรถนะย่อย 3</t>
        </r>
      </text>
    </comment>
    <comment ref="O11" authorId="0" shapeId="0">
      <text>
        <r>
          <rPr>
            <sz val="9"/>
            <color indexed="81"/>
            <rFont val="Tahoma"/>
            <family val="2"/>
          </rPr>
          <t xml:space="preserve">สมรรถนะย่อย 4
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 xml:space="preserve">สมรรถนะย่อย 1
</t>
        </r>
      </text>
    </comment>
    <comment ref="F13" authorId="0" shapeId="0">
      <text>
        <r>
          <rPr>
            <sz val="9"/>
            <color indexed="81"/>
            <rFont val="Tahoma"/>
            <family val="2"/>
          </rPr>
          <t xml:space="preserve">สมรรถนะย่อย 2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สมรรถนะย่อย 3</t>
        </r>
      </text>
    </comment>
    <comment ref="O13" authorId="0" shapeId="0">
      <text>
        <r>
          <rPr>
            <sz val="9"/>
            <color indexed="81"/>
            <rFont val="Tahoma"/>
            <family val="2"/>
          </rPr>
          <t xml:space="preserve">สมรรถนะย่อย 4
</t>
        </r>
      </text>
    </comment>
  </commentList>
</comments>
</file>

<file path=xl/comments2.xml><?xml version="1.0" encoding="utf-8"?>
<comments xmlns="http://schemas.openxmlformats.org/spreadsheetml/2006/main">
  <authors>
    <author>NPSCHOOL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คะแนนไม่ตรงกัน
ตรวจสอบบันทึกสมรรถนะ</t>
        </r>
      </text>
    </comment>
  </commentList>
</comments>
</file>

<file path=xl/sharedStrings.xml><?xml version="1.0" encoding="utf-8"?>
<sst xmlns="http://schemas.openxmlformats.org/spreadsheetml/2006/main" count="223" uniqueCount="188">
  <si>
    <t>รายวิชา</t>
  </si>
  <si>
    <t>รหัสวิชา</t>
  </si>
  <si>
    <t>ระดับชั้น</t>
  </si>
  <si>
    <t>หน่วยการเรียนรู้</t>
  </si>
  <si>
    <t>คะแนนเต็ม</t>
  </si>
  <si>
    <t>แบบบันทึกสมรรถนะของนักเรียน ระดับการศึกษาขั้นพื้นฐาน ตามหลักสูตรสถานศึกษา โรงเรียนหนองไผ่</t>
  </si>
  <si>
    <t>ครูผู้สอน</t>
  </si>
  <si>
    <t>กลุ่มสาระการเรียนรู้</t>
  </si>
  <si>
    <t>สมรรถนะย่อย</t>
  </si>
  <si>
    <t>ที่</t>
  </si>
  <si>
    <t>ชื่อ - สกุล</t>
  </si>
  <si>
    <t>ห้อง</t>
  </si>
  <si>
    <t>เลขที่</t>
  </si>
  <si>
    <t>คะแนน</t>
  </si>
  <si>
    <t>ระดับคุณภาพ</t>
  </si>
  <si>
    <t>แปลผล</t>
  </si>
  <si>
    <t>รวม</t>
  </si>
  <si>
    <t>ระดับคุณภาพสมรรถนะ (Rubic)</t>
  </si>
  <si>
    <t>รวมคะแนนสมรรถนะ</t>
  </si>
  <si>
    <t>แบบประเมินผลสมรรถนะของนักเรียน ระดับการศึกษาขั้นพื้นฐาน ตามหลักสูตรสถานศึกษา โรงเรียนหนองไผ่</t>
  </si>
  <si>
    <t>ผลการประเมิน</t>
  </si>
  <si>
    <t>รวมจำนวนสมรรถนะย่อยทั้งหมด จำนวน</t>
  </si>
  <si>
    <t>รวมจำนวนสมรรถนะย่อยทั้งหมด   จำนวน</t>
  </si>
  <si>
    <t xml:space="preserve">ที่ </t>
  </si>
  <si>
    <t>รายชื่อนักเรียน ระดับชั้นมัธยมศึกษาปีที่ .......</t>
  </si>
  <si>
    <t xml:space="preserve">ห้อง </t>
  </si>
  <si>
    <t xml:space="preserve">สมรรถนะหลัก (1) </t>
  </si>
  <si>
    <t xml:space="preserve">สมรรถนะหลัก (2) </t>
  </si>
  <si>
    <t>ห้องเรียนที่</t>
  </si>
  <si>
    <t>หมายเหตุ</t>
  </si>
  <si>
    <t>สรุปผลการประเมิน ระดับคุณภาพของสมรรถนะของนักเรียน ระดับการศึกษาขั้นพื้นฐาน</t>
  </si>
  <si>
    <t>ดีเยี่ยม (3.51-4.00)</t>
  </si>
  <si>
    <t>คะแนนเฉลี่ย 3.51 - 4.00  ระดับคุณภาพ 4  แปลผล นักเรียนมีสมรรถนะ ระดับดีเยี่ยม</t>
  </si>
  <si>
    <t>พอใช้ (1.00-1.50)</t>
  </si>
  <si>
    <t>ดี (1.51-2.50)</t>
  </si>
  <si>
    <t>ดีมาก (2.51-3.50)</t>
  </si>
  <si>
    <t>พอใช้</t>
  </si>
  <si>
    <t>ดี</t>
  </si>
  <si>
    <t>ดีมาก</t>
  </si>
  <si>
    <t>ดีเยี่ยม</t>
  </si>
  <si>
    <t>ห้อง 1</t>
  </si>
  <si>
    <t>ห้อง 2</t>
  </si>
  <si>
    <t>ห้อง 3</t>
  </si>
  <si>
    <t>ห้อง 4</t>
  </si>
  <si>
    <t>ห้อง 5</t>
  </si>
  <si>
    <t>ห้อง 6</t>
  </si>
  <si>
    <t>ห้อง 7</t>
  </si>
  <si>
    <t>ห้อง 8</t>
  </si>
  <si>
    <t>ห้อง 9</t>
  </si>
  <si>
    <t>ห้อง 10</t>
  </si>
  <si>
    <t>ddddd</t>
  </si>
  <si>
    <t>ระดับ</t>
  </si>
  <si>
    <t>ลงชื่อ ....................................................................</t>
  </si>
  <si>
    <t>รายงานผลสมรรถนะของผู้เรียนระดับการศึกษาขั้นพื้นฐาน ตามหลักสูตรสถานศึกษา (หลักสูตรฐานสมรรถนะ) โรงเรียนหนองไผ่</t>
  </si>
  <si>
    <t>ร้อยละ</t>
  </si>
  <si>
    <t>รวมนักเรียน</t>
  </si>
  <si>
    <t>เกณฑ์การวัดและประเมินผล ตัวชี้วัดระดับคุณภาพ</t>
  </si>
  <si>
    <t>หลักสูตรฐานสมรรถนะ (Competency-Based Curriculum : CBC)</t>
  </si>
  <si>
    <t>กำหนดมาตรฐานสมรรถนะ (Competency Standards) ที่จำเป็นสำหรับนักเรียนระดับการศึกษาขั้นพื้นฐาน ดังนี้</t>
  </si>
  <si>
    <t>สมรรถนะหลักของผู้เรียนระดับการศึกษาขั้นพื้นฐาน</t>
  </si>
  <si>
    <t>1. สมรรถนะในความฉลาดรู้พื้นฐาน</t>
  </si>
  <si>
    <t>1) ด้านภาษาไทยเพื่อการสื่อสาร</t>
  </si>
  <si>
    <t>1. การรับสาร</t>
  </si>
  <si>
    <t>2. การส่ง/ถ่ายทอดสาร</t>
  </si>
  <si>
    <t>3. การแลกเปลี่ยน/สนทนา</t>
  </si>
  <si>
    <t>4. การสืบสาน</t>
  </si>
  <si>
    <t>2) ด้านภาษาอังกฤษเพื่อการสื่อสาร</t>
  </si>
  <si>
    <t>1. การรับส่งสาร</t>
  </si>
  <si>
    <t>2. การเรียนรู้ภาษา</t>
  </si>
  <si>
    <t>3. การสร้างความบันเทิงและสุนทรียภาพ</t>
  </si>
  <si>
    <t>3) ด้านคณิตศาสตร์ในชีวิตประจำวัน</t>
  </si>
  <si>
    <t>1. การแก้ปัญหา</t>
  </si>
  <si>
    <t>2. การให้เหตุผล</t>
  </si>
  <si>
    <t>3. การสื่อสาร</t>
  </si>
  <si>
    <t>4. การเชื่อมโยง</t>
  </si>
  <si>
    <t>5. การคิดสร้างสรรค์</t>
  </si>
  <si>
    <t>2. สมรรถนะหลักสำคัญ 7 สมรรรถนะ</t>
  </si>
  <si>
    <t xml:space="preserve">   1) ด้านทักษะชีวิตและความเจริญแห่งตน</t>
  </si>
  <si>
    <t xml:space="preserve">1. การรู้จักตนเองและเข้าใจผู้อื่น </t>
  </si>
  <si>
    <t>2. การดูแลตัวเองและความปลอดภัย</t>
  </si>
  <si>
    <t>3. ความสามารถทางอารมณ์และสังคม</t>
  </si>
  <si>
    <t>4. จริยธรรม</t>
  </si>
  <si>
    <t>5. สุนทรียะ</t>
  </si>
  <si>
    <t>6. ทักษะการเรียนรู้และการกำกับตนเอง</t>
  </si>
  <si>
    <t xml:space="preserve">   2) ด้านทักษะอาชีพ และการเป็นผู้ประกอบการ</t>
  </si>
  <si>
    <t>1. การรู้จักและค้นพบตนเอง</t>
  </si>
  <si>
    <t>2. การจัดการต่อความเปลี่ยนแปลง</t>
  </si>
  <si>
    <t>3. การมุ่งเน้นผลลัพธ์</t>
  </si>
  <si>
    <t>4. การตลาด</t>
  </si>
  <si>
    <t>5. การจัดการทรัพยากร</t>
  </si>
  <si>
    <t>6. การเงินและบัญชี</t>
  </si>
  <si>
    <t xml:space="preserve">   3) ด้านการคิดขั้นสูงและการพัฒนานวัตกรรม</t>
  </si>
  <si>
    <t xml:space="preserve">1. การสืบสอบ </t>
  </si>
  <si>
    <t>2. การคิดวิจารณญาณ</t>
  </si>
  <si>
    <t>3. การคิดแก้ปัญหา</t>
  </si>
  <si>
    <t>4. การคิดสร้างสรรค์</t>
  </si>
  <si>
    <t>5. การพัฒนานวัตกรรม</t>
  </si>
  <si>
    <t xml:space="preserve">   4) ด้านการรู้เท่าทันสื่อ สารสนเทศ และดิจิทัล</t>
  </si>
  <si>
    <t>2. การจัดการเวลาและการควบคุมตนเอง</t>
  </si>
  <si>
    <t>3. การประเมินคุณค่าและความน่าเชื่อถือ</t>
  </si>
  <si>
    <t>4. การสร้างและเผยแพร่</t>
  </si>
  <si>
    <t xml:space="preserve">   5) ด้านการสื่อสาร</t>
  </si>
  <si>
    <t>2. การส่งสาร</t>
  </si>
  <si>
    <t>1. ภาวะผู้นำและการพัฒนาตนเอง</t>
  </si>
  <si>
    <t>2. การสื่อสารที่มีประสิทธิผล</t>
  </si>
  <si>
    <t>3. กระบวนการทำงานร่วมกันแบบร่วมมือร่วมพลัง</t>
  </si>
  <si>
    <t>4. การแก้ปัญหาด้วยสันติวิธีความสันพันธ์</t>
  </si>
  <si>
    <t>5. การสร้างและรักษา</t>
  </si>
  <si>
    <t xml:space="preserve">  7) ด้านการเป็นพลเมืองตื่นรู้ที่มีสำนึกสากล</t>
  </si>
  <si>
    <t>1. การเป็นพลเมืองรู้และเคารพสิทธิ</t>
  </si>
  <si>
    <t>2. การเป็นพลเมืองรับผิดชอบต่อบทบาทหน้าที่</t>
  </si>
  <si>
    <t>3. พลเมืองที่มีวิจารณญาณ</t>
  </si>
  <si>
    <t>4. การเป็นพลเมืองที่มีส่วนร่วม</t>
  </si>
  <si>
    <t>5. การเป็นพลเมืองผู้สร้างการเปลี่ยนแปลง</t>
  </si>
  <si>
    <t>4) ด้านการสืบสอบทางวิทยาศาสตร์ และจิตวิทยาศาสตร์</t>
  </si>
  <si>
    <t xml:space="preserve">   6) ด้านการทำงานแบบรวมพลังเป็นทีมและมีภาวะผู้นำ</t>
  </si>
  <si>
    <t xml:space="preserve">1. การเลือกใช้เครื่องมือสื่อสารสนเทศ  และดิจิทัลและเรียนรู้ทักษะเบื้องต้นของการผลิตสื่อ </t>
  </si>
  <si>
    <t>คะแนนเฉลี่ย 1.00 - 1.50  ระดับคุณภาพ 1  แปลผล นักเรียนมีสมรรถนะ ระดับพอใช้</t>
  </si>
  <si>
    <t>คะแนนเฉลี่ย 1.51 - 2.50  ระดับคุณภาพ 2  แปลผล นักเรียนมีสมรรถนะ ระดับดี</t>
  </si>
  <si>
    <t>คะแนนเฉลี่ย 2.51 - 3.50  ระดับคุณภาพ 3  แปลผล นักเรียนมีสมรรถนะ ระดับดีมาก</t>
  </si>
  <si>
    <t xml:space="preserve"> </t>
  </si>
  <si>
    <t xml:space="preserve">         โปรแกรมงานวัดและประเมินผลโรงเรียนหนองไผ่</t>
  </si>
  <si>
    <t>สำนักงานเขตพื้นที่การศึกษามัธยมศึกษาเพชรบูรณ์</t>
  </si>
  <si>
    <t xml:space="preserve">พัฒนาโปรแกรมโดย นางสาวอารีรัตน์  ชูรวง </t>
  </si>
  <si>
    <t>ผู้อำนวยการโรงเรียนหนองไผ่</t>
  </si>
  <si>
    <t xml:space="preserve">1. ศึกษาระเบียบโรงเรียนหนองไผ่ ว่าด้วยการวัดและประเมินผลการเรียน ตามหลักสูตรแกนกลางการศึกษาขั้นพื้นฐาน </t>
  </si>
  <si>
    <t>5.โปรแกรมได้ตั้งค่าให้สามารถปริ้นได้เลยแต่ถ้าตรงลงลายมือชื่อตกหน้ากระดาษไป สามารถแก้ไขโดยปรับความสูงของแถวได้</t>
  </si>
  <si>
    <t xml:space="preserve">โดยคลุมดำที่แถวรายชื่อนักเรียนแล้วคลิกขวา ตามด้วยความสูงของแถวแล้วปรับค่าลดลงตามความเหมาะสม  </t>
  </si>
  <si>
    <t>3.ให้ครูดาวน์โหลดรายชื่อนักเรียนที่หน้าเวปไซด์ของโรงเรียนมาใส่ในชีต (sheet) รายชื่อนักเรียน</t>
  </si>
  <si>
    <t>2. ดูเกณฑ์การประเมินแต่ละระดับ ในชีต(Sheet) เกณฑ์ โดยดูว่าจะใช้สมรรถนะหลัก และสมรรถนะย่อยใด</t>
  </si>
  <si>
    <t>4. บันทึกสรรมถนะหลักและสมรรถนะย่อย โดยดูจากเกณฑ์</t>
  </si>
  <si>
    <t>5. บันทึกผลการประเมินระดับคุณภาพคะแนน 1-4 เท่านั้น</t>
  </si>
  <si>
    <t>ส่วนคอลัมภ์รวม คะแนน ผลการประเมิน ระดับคุณภาพ แปลผล ไม่ต้องกรอก เดียวโปรแกรมจะคำนวณให้อัตโนมัติ</t>
  </si>
  <si>
    <t>6.ปริ้นรายงานผล และลงลายมือชื่อครูผู้สอน</t>
  </si>
  <si>
    <t>เด็กชายกฤตชรัตน์  จอฉุย</t>
  </si>
  <si>
    <t>เด็กชายณภัทร  บุญเจริญ</t>
  </si>
  <si>
    <t>เด็กชายธนกร  กุลจันทร์</t>
  </si>
  <si>
    <t>เด็กชายธนกฤต  สุขโฉม</t>
  </si>
  <si>
    <t>เด็กชายธนกฤติ  บุญสวน</t>
  </si>
  <si>
    <t>เด็กชายธีรเชษฐ์  กล่ำสิน</t>
  </si>
  <si>
    <t>เด็กชายธีรเมธ  เส็งเอี่ยม</t>
  </si>
  <si>
    <t>เด็กชายปรวัฒน์  กูดมนทา</t>
  </si>
  <si>
    <t>เด็กชายปุณณวิช  อำนาจภัทรกาญจน์</t>
  </si>
  <si>
    <t>เด็กชายพุทธิวัฒน์  ห่อมณีรัตน์</t>
  </si>
  <si>
    <t>เด็กชายภณัธ  ทองยิ้ม</t>
  </si>
  <si>
    <t>เด็กชายรัตนะ  สุขเข็มมา</t>
  </si>
  <si>
    <t>เด็กชายฤทธิ์ชัย  แซ่อึ้ง</t>
  </si>
  <si>
    <t>เด็กชายสกลพัฒน์  สารเสนาะ</t>
  </si>
  <si>
    <t>เด็กชายอณาวิล  ทวีชัยไพศาลกุล</t>
  </si>
  <si>
    <t>เด็กชายอดิเทพ  กองทิพย์</t>
  </si>
  <si>
    <t>เด็กชายอศิระ  บุตรดี</t>
  </si>
  <si>
    <t>เด็กหญิงกมรวรรณ  พรหมภักดี</t>
  </si>
  <si>
    <t>เด็กหญิงกมลวรรณ  สวัสดิ์นะที</t>
  </si>
  <si>
    <t>เด็กหญิงกัญญ์ณัชชา  แก้วก่า</t>
  </si>
  <si>
    <t>เด็กหญิงกันต์กนิษฐ์  บวรปรวัฒน์</t>
  </si>
  <si>
    <t>เด็กหญิงกัลย์สุดา  เก่งกล้า</t>
  </si>
  <si>
    <t>เด็กหญิงโฆษิตรา  ท่วมไธสงค์</t>
  </si>
  <si>
    <t>เด็กหญิงชญาณ์นันท์  คำอินทร์</t>
  </si>
  <si>
    <t>เด็กหญิงชญานิศ  คงคาหาญ</t>
  </si>
  <si>
    <t>เด็กหญิงณัฏฐณิชา  เรืองจินดา</t>
  </si>
  <si>
    <t>เด็กหญิงณัฏฐศศิ  นีระพันธ์</t>
  </si>
  <si>
    <t>เด็กหญิงณัฎฐากร  นวลนิล</t>
  </si>
  <si>
    <t>เด็กหญิงนาฏอนงค์  เสนอใจ</t>
  </si>
  <si>
    <t>เด็กหญิงเบญจวรรณ  ชุบขึ้น</t>
  </si>
  <si>
    <t>เด็กหญิงเบญญา  โยเหลา</t>
  </si>
  <si>
    <t>เด็กหญิงปทิตตา  ไทยประยูร</t>
  </si>
  <si>
    <t>เด็กหญิงปนัดดา  เสน่ห์รอด</t>
  </si>
  <si>
    <t>เด็กหญิงปรีชญาภรณ์  สารรัตน์</t>
  </si>
  <si>
    <t>เด็กหญิงพิชญธิดา  คงวัฒนกูล</t>
  </si>
  <si>
    <t>เด็กหญิงพีรกานต์  พรมชัย</t>
  </si>
  <si>
    <t>เด็กหญิงภัทรวดี  เลิศวัฒนพันธุ์</t>
  </si>
  <si>
    <t>เด็กหญิงวนิดา  มีจักร</t>
  </si>
  <si>
    <t>เด็กหญิงวริสา  จันจินดา</t>
  </si>
  <si>
    <t>เด็กหญิงอภิชญา  ราชอาจ</t>
  </si>
  <si>
    <t>พุทธศักราช 2551 (ฉบับปรับปรุง พ.ศ. 2560) ของโรงเรียนหนองไผ่ พ.ศ. 2567</t>
  </si>
  <si>
    <t>สมรรถนะหลัก 1</t>
  </si>
  <si>
    <t>สมรรถนะหลัก 2</t>
  </si>
  <si>
    <t>dfdfdsffsd</t>
  </si>
  <si>
    <t>fdfdfdfdfdf</t>
  </si>
  <si>
    <t xml:space="preserve">หมายเหตุ </t>
  </si>
  <si>
    <t>รายวิชาเลือก</t>
  </si>
  <si>
    <t>รายวิชาพื้นฐาน/เพิ่มเติม</t>
  </si>
  <si>
    <t>ห้อง 1 (1-40)</t>
  </si>
  <si>
    <t>ห้อง 2 (41-80)</t>
  </si>
  <si>
    <t>ห้อง 3 (81-120)</t>
  </si>
  <si>
    <t>ถือเป็น 1 ห้อง ให้เรียงลำดับตามห้องเรียน - เลขที่ ตามห้องที่เรียนอยู่</t>
  </si>
  <si>
    <t>…............</t>
  </si>
  <si>
    <r>
      <rPr>
        <b/>
        <sz val="18"/>
        <color rgb="FFC00000"/>
        <rFont val="TH Sarabun New"/>
        <family val="2"/>
      </rPr>
      <t xml:space="preserve"> คำชี้แจง</t>
    </r>
    <r>
      <rPr>
        <b/>
        <sz val="18"/>
        <color rgb="FF44546A"/>
        <rFont val="TH Sarabun New"/>
        <family val="2"/>
      </rPr>
      <t>การใช้แบบบันทึกการประเมินสมรรถนะสำคัญของผู้เรียน โดยใช้โปรแกรมไมโครซอฟต์ เอกซ์เซล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</si>
</sst>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1"/>
      <color theme="1"/>
      <name val="TH Sarabun New"/>
      <family val="2"/>
    </font>
    <font>
      <sz val="9"/>
      <color theme="1"/>
      <name val="TH Sarabun New"/>
      <family val="2"/>
    </font>
    <font>
      <b/>
      <sz val="14"/>
      <color theme="1"/>
      <name val="TH Sarabun New"/>
      <family val="2"/>
    </font>
    <font>
      <b/>
      <sz val="12"/>
      <color theme="1"/>
      <name val="TH Sarabun New"/>
      <family val="2"/>
    </font>
    <font>
      <b/>
      <sz val="10"/>
      <color theme="1"/>
      <name val="TH Sarabun New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4"/>
      <name val="TH Sarabun New"/>
      <family val="2"/>
    </font>
    <font>
      <b/>
      <sz val="18"/>
      <color theme="1"/>
      <name val="TH Sarabun New"/>
      <family val="2"/>
    </font>
    <font>
      <b/>
      <sz val="18"/>
      <color rgb="FFC00000"/>
      <name val="TH Sarabun New"/>
      <family val="2"/>
    </font>
    <font>
      <b/>
      <sz val="18"/>
      <color rgb="FF44546A"/>
      <name val="TH Sarabun New"/>
      <family val="2"/>
    </font>
    <font>
      <b/>
      <sz val="16"/>
      <color rgb="FF7030A0"/>
      <name val="TH Sarabun New"/>
      <family val="2"/>
    </font>
    <font>
      <b/>
      <sz val="16"/>
      <color rgb="FF002060"/>
      <name val="TH Sarabun New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8" borderId="0" xfId="0" applyFont="1" applyFill="1" applyAlignment="1">
      <alignment horizontal="center"/>
    </xf>
    <xf numFmtId="0" fontId="2" fillId="8" borderId="0" xfId="0" applyFont="1" applyFill="1"/>
    <xf numFmtId="0" fontId="2" fillId="8" borderId="0" xfId="0" applyFont="1" applyFill="1" applyAlignment="1">
      <alignment horizontal="right"/>
    </xf>
    <xf numFmtId="0" fontId="7" fillId="0" borderId="0" xfId="0" applyFont="1"/>
    <xf numFmtId="0" fontId="6" fillId="0" borderId="2" xfId="0" applyFont="1" applyBorder="1"/>
    <xf numFmtId="0" fontId="6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1" xfId="0" applyFont="1" applyBorder="1"/>
    <xf numFmtId="0" fontId="7" fillId="2" borderId="3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7" fillId="2" borderId="4" xfId="0" applyFont="1" applyFill="1" applyBorder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9" borderId="0" xfId="0" applyFont="1" applyFill="1" applyAlignment="1">
      <alignment horizontal="right"/>
    </xf>
    <xf numFmtId="0" fontId="7" fillId="9" borderId="0" xfId="0" applyFont="1" applyFill="1" applyAlignment="1">
      <alignment horizontal="left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1" fontId="7" fillId="0" borderId="0" xfId="0" applyNumberFormat="1" applyFont="1"/>
    <xf numFmtId="1" fontId="7" fillId="0" borderId="1" xfId="0" applyNumberFormat="1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2" fontId="2" fillId="4" borderId="9" xfId="0" applyNumberFormat="1" applyFont="1" applyFill="1" applyBorder="1" applyAlignment="1">
      <alignment horizontal="right"/>
    </xf>
    <xf numFmtId="0" fontId="2" fillId="5" borderId="9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2" fontId="2" fillId="6" borderId="9" xfId="0" applyNumberFormat="1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2" fillId="3" borderId="18" xfId="0" applyFont="1" applyFill="1" applyBorder="1" applyAlignment="1">
      <alignment horizontal="center" textRotation="90"/>
    </xf>
    <xf numFmtId="0" fontId="11" fillId="5" borderId="18" xfId="0" applyFont="1" applyFill="1" applyBorder="1" applyAlignment="1">
      <alignment horizontal="center" textRotation="90"/>
    </xf>
    <xf numFmtId="0" fontId="15" fillId="6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/>
    </xf>
    <xf numFmtId="1" fontId="10" fillId="7" borderId="9" xfId="0" applyNumberFormat="1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0" borderId="0" xfId="0" applyFont="1"/>
    <xf numFmtId="0" fontId="7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8" fillId="10" borderId="18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8" fillId="10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6" fillId="10" borderId="2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5" fillId="7" borderId="13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left"/>
    </xf>
    <xf numFmtId="0" fontId="16" fillId="0" borderId="1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1" applyFont="1"/>
    <xf numFmtId="0" fontId="19" fillId="0" borderId="0" xfId="1" applyFont="1"/>
    <xf numFmtId="0" fontId="12" fillId="0" borderId="0" xfId="1" applyFont="1"/>
    <xf numFmtId="0" fontId="20" fillId="0" borderId="0" xfId="1" applyFont="1"/>
    <xf numFmtId="0" fontId="23" fillId="0" borderId="0" xfId="1" applyFont="1"/>
    <xf numFmtId="0" fontId="24" fillId="0" borderId="0" xfId="1" applyFont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895996</xdr:colOff>
      <xdr:row>1</xdr:row>
      <xdr:rowOff>9525</xdr:rowOff>
    </xdr:from>
    <xdr:ext cx="751829" cy="828675"/>
    <xdr:pic>
      <xdr:nvPicPr>
        <xdr:cNvPr id="3" name="image3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996" y="267830"/>
          <a:ext cx="751829" cy="8286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331506</xdr:colOff>
      <xdr:row>15</xdr:row>
      <xdr:rowOff>122564</xdr:rowOff>
    </xdr:from>
    <xdr:to>
      <xdr:col>16</xdr:col>
      <xdr:colOff>23970</xdr:colOff>
      <xdr:row>46</xdr:row>
      <xdr:rowOff>214271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1761" t="19051" r="28989" b="5490"/>
        <a:stretch/>
      </xdr:blipFill>
      <xdr:spPr>
        <a:xfrm>
          <a:off x="2454787" y="3992095"/>
          <a:ext cx="7034652" cy="7969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topLeftCell="A19" zoomScale="118" zoomScaleNormal="118" workbookViewId="0">
      <selection activeCell="N7" sqref="N7"/>
    </sheetView>
  </sheetViews>
  <sheetFormatPr defaultColWidth="12.625" defaultRowHeight="15" customHeight="1" x14ac:dyDescent="0.4"/>
  <cols>
    <col min="1" max="1" width="12.75" style="142" customWidth="1"/>
    <col min="2" max="7" width="7.5" style="142" customWidth="1"/>
    <col min="8" max="8" width="5.625" style="142" customWidth="1"/>
    <col min="9" max="26" width="7.5" style="142" customWidth="1"/>
    <col min="27" max="16384" width="12.625" style="142"/>
  </cols>
  <sheetData>
    <row r="1" spans="1:26" ht="20.25" customHeight="1" x14ac:dyDescent="0.55000000000000004">
      <c r="A1" s="140"/>
      <c r="B1" s="140"/>
      <c r="C1" s="140"/>
      <c r="D1" s="140"/>
      <c r="E1" s="140"/>
      <c r="F1" s="140"/>
      <c r="G1" s="140"/>
      <c r="H1" s="141" t="s">
        <v>121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6" ht="20.25" customHeight="1" x14ac:dyDescent="0.55000000000000004">
      <c r="A2" s="140"/>
      <c r="B2" s="140"/>
      <c r="C2" s="140"/>
      <c r="D2" s="140"/>
      <c r="E2" s="140"/>
      <c r="F2" s="140"/>
      <c r="G2" s="140"/>
      <c r="H2" s="140"/>
      <c r="I2" s="141" t="s">
        <v>122</v>
      </c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20.25" customHeight="1" x14ac:dyDescent="0.55000000000000004">
      <c r="A3" s="140"/>
      <c r="B3" s="140"/>
      <c r="C3" s="140"/>
      <c r="D3" s="140"/>
      <c r="E3" s="140"/>
      <c r="F3" s="140"/>
      <c r="G3" s="140"/>
      <c r="H3" s="140"/>
      <c r="I3" s="141" t="s">
        <v>123</v>
      </c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</row>
    <row r="4" spans="1:26" ht="20.25" customHeight="1" x14ac:dyDescent="0.55000000000000004">
      <c r="A4" s="140"/>
      <c r="B4" s="140"/>
      <c r="C4" s="140"/>
      <c r="D4" s="140"/>
      <c r="E4" s="140"/>
      <c r="F4" s="140"/>
      <c r="G4" s="140"/>
      <c r="H4" s="140"/>
      <c r="I4" s="141" t="s">
        <v>124</v>
      </c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</row>
    <row r="5" spans="1:26" ht="20.25" customHeight="1" x14ac:dyDescent="0.6">
      <c r="A5" s="140"/>
      <c r="B5" s="140"/>
      <c r="C5" s="143" t="s">
        <v>187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</row>
    <row r="6" spans="1:26" ht="20.25" customHeight="1" x14ac:dyDescent="0.55000000000000004">
      <c r="A6" s="140"/>
      <c r="B6" s="144" t="s">
        <v>125</v>
      </c>
      <c r="C6" s="144"/>
      <c r="D6" s="144"/>
      <c r="E6" s="144"/>
      <c r="F6" s="144"/>
      <c r="G6" s="144"/>
      <c r="H6" s="140"/>
      <c r="I6" s="144"/>
      <c r="J6" s="144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ht="20.25" customHeight="1" x14ac:dyDescent="0.55000000000000004">
      <c r="A7" s="140"/>
      <c r="B7" s="144" t="s">
        <v>174</v>
      </c>
      <c r="C7" s="144"/>
      <c r="D7" s="144"/>
      <c r="E7" s="144"/>
      <c r="F7" s="144"/>
      <c r="G7" s="144"/>
      <c r="H7" s="144"/>
      <c r="I7" s="144"/>
      <c r="J7" s="144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</row>
    <row r="8" spans="1:26" ht="20.25" customHeight="1" x14ac:dyDescent="0.55000000000000004">
      <c r="A8" s="140"/>
      <c r="B8" s="144" t="s">
        <v>129</v>
      </c>
      <c r="C8" s="144"/>
      <c r="D8" s="144"/>
      <c r="E8" s="144"/>
      <c r="F8" s="144"/>
      <c r="G8" s="144"/>
      <c r="H8" s="144"/>
      <c r="I8" s="144"/>
      <c r="J8" s="144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6" ht="20.25" customHeight="1" x14ac:dyDescent="0.55000000000000004">
      <c r="A9" s="140"/>
      <c r="B9" s="144" t="s">
        <v>128</v>
      </c>
      <c r="C9" s="144"/>
      <c r="D9" s="144"/>
      <c r="E9" s="144"/>
      <c r="F9" s="144"/>
      <c r="G9" s="144"/>
      <c r="H9" s="144"/>
      <c r="I9" s="144"/>
      <c r="J9" s="144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</row>
    <row r="10" spans="1:26" ht="20.25" customHeight="1" x14ac:dyDescent="0.55000000000000004">
      <c r="A10" s="140"/>
      <c r="B10" s="144" t="s">
        <v>130</v>
      </c>
      <c r="C10" s="144"/>
      <c r="D10" s="144"/>
      <c r="E10" s="144"/>
      <c r="F10" s="144"/>
      <c r="G10" s="144"/>
      <c r="H10" s="144"/>
      <c r="I10" s="144"/>
      <c r="J10" s="144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</row>
    <row r="11" spans="1:26" ht="20.25" customHeight="1" x14ac:dyDescent="0.55000000000000004">
      <c r="A11" s="140"/>
      <c r="B11" s="144" t="s">
        <v>131</v>
      </c>
      <c r="C11" s="144"/>
      <c r="D11" s="144"/>
      <c r="E11" s="144"/>
      <c r="F11" s="144"/>
      <c r="G11" s="144"/>
      <c r="H11" s="144"/>
      <c r="I11" s="144"/>
      <c r="J11" s="144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</row>
    <row r="12" spans="1:26" ht="20.25" customHeight="1" x14ac:dyDescent="0.55000000000000004">
      <c r="A12" s="140"/>
      <c r="B12" s="144" t="s">
        <v>132</v>
      </c>
      <c r="C12" s="144"/>
      <c r="D12" s="144"/>
      <c r="E12" s="144"/>
      <c r="F12" s="144"/>
      <c r="G12" s="144"/>
      <c r="H12" s="144"/>
      <c r="I12" s="144"/>
      <c r="J12" s="144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</row>
    <row r="13" spans="1:26" ht="20.25" customHeight="1" x14ac:dyDescent="0.55000000000000004">
      <c r="A13" s="140"/>
      <c r="B13" s="144" t="s">
        <v>126</v>
      </c>
      <c r="C13" s="144"/>
      <c r="D13" s="144"/>
      <c r="E13" s="144"/>
      <c r="F13" s="144"/>
      <c r="G13" s="144"/>
      <c r="H13" s="144"/>
      <c r="I13" s="144"/>
      <c r="J13" s="144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</row>
    <row r="14" spans="1:26" ht="20.25" customHeight="1" x14ac:dyDescent="0.55000000000000004">
      <c r="A14" s="140"/>
      <c r="B14" s="144" t="s">
        <v>127</v>
      </c>
      <c r="C14" s="144"/>
      <c r="D14" s="144"/>
      <c r="E14" s="144"/>
      <c r="F14" s="144"/>
      <c r="G14" s="144"/>
      <c r="H14" s="144"/>
      <c r="I14" s="144"/>
      <c r="J14" s="144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</row>
    <row r="15" spans="1:26" ht="20.25" customHeight="1" x14ac:dyDescent="0.55000000000000004">
      <c r="A15" s="140"/>
      <c r="B15" s="144" t="s">
        <v>133</v>
      </c>
      <c r="C15" s="145"/>
      <c r="D15" s="145"/>
      <c r="E15" s="145"/>
      <c r="F15" s="145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</row>
    <row r="16" spans="1:26" ht="20.25" customHeight="1" x14ac:dyDescent="0.55000000000000004">
      <c r="A16" s="140"/>
      <c r="B16" s="144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</row>
    <row r="17" spans="1:26" ht="10.5" customHeight="1" x14ac:dyDescent="0.55000000000000004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</row>
    <row r="18" spans="1:26" ht="20.25" customHeight="1" x14ac:dyDescent="0.55000000000000004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</row>
    <row r="19" spans="1:26" ht="20.25" customHeight="1" x14ac:dyDescent="0.55000000000000004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</row>
    <row r="20" spans="1:26" ht="20.25" customHeight="1" x14ac:dyDescent="0.55000000000000004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</row>
    <row r="21" spans="1:26" ht="20.25" customHeight="1" x14ac:dyDescent="0.55000000000000004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</row>
    <row r="22" spans="1:26" ht="20.25" customHeight="1" x14ac:dyDescent="0.55000000000000004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ht="20.25" customHeight="1" x14ac:dyDescent="0.55000000000000004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4" spans="1:26" ht="20.25" customHeight="1" x14ac:dyDescent="0.55000000000000004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</row>
    <row r="25" spans="1:26" ht="20.25" customHeight="1" x14ac:dyDescent="0.55000000000000004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</row>
    <row r="26" spans="1:26" ht="20.25" customHeight="1" x14ac:dyDescent="0.55000000000000004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</row>
    <row r="27" spans="1:26" ht="20.25" customHeight="1" x14ac:dyDescent="0.55000000000000004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</row>
    <row r="28" spans="1:26" ht="20.25" customHeight="1" x14ac:dyDescent="0.55000000000000004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</row>
    <row r="29" spans="1:26" ht="20.25" customHeight="1" x14ac:dyDescent="0.55000000000000004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</row>
    <row r="30" spans="1:26" ht="20.25" customHeight="1" x14ac:dyDescent="0.55000000000000004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</row>
    <row r="31" spans="1:26" ht="20.25" customHeight="1" x14ac:dyDescent="0.55000000000000004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</row>
    <row r="32" spans="1:26" ht="20.25" customHeight="1" x14ac:dyDescent="0.55000000000000004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</row>
    <row r="33" spans="1:26" ht="20.25" customHeight="1" x14ac:dyDescent="0.55000000000000004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</row>
    <row r="34" spans="1:26" ht="20.25" customHeight="1" x14ac:dyDescent="0.55000000000000004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</row>
    <row r="35" spans="1:26" ht="20.25" customHeight="1" x14ac:dyDescent="0.55000000000000004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</row>
    <row r="36" spans="1:26" ht="20.25" customHeight="1" x14ac:dyDescent="0.55000000000000004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</row>
    <row r="37" spans="1:26" ht="20.25" customHeight="1" x14ac:dyDescent="0.55000000000000004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</row>
    <row r="38" spans="1:26" ht="20.25" customHeight="1" x14ac:dyDescent="0.55000000000000004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</row>
    <row r="39" spans="1:26" ht="20.25" customHeight="1" x14ac:dyDescent="0.55000000000000004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</row>
    <row r="40" spans="1:26" ht="20.25" customHeight="1" x14ac:dyDescent="0.55000000000000004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</row>
    <row r="41" spans="1:26" ht="20.25" customHeight="1" x14ac:dyDescent="0.55000000000000004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</row>
    <row r="42" spans="1:26" ht="20.25" customHeight="1" x14ac:dyDescent="0.55000000000000004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</row>
    <row r="43" spans="1:26" ht="20.25" customHeight="1" x14ac:dyDescent="0.55000000000000004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</row>
    <row r="44" spans="1:26" ht="20.25" customHeight="1" x14ac:dyDescent="0.55000000000000004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</row>
    <row r="45" spans="1:26" ht="20.25" customHeight="1" x14ac:dyDescent="0.55000000000000004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</row>
    <row r="46" spans="1:26" ht="20.25" customHeight="1" x14ac:dyDescent="0.55000000000000004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</row>
    <row r="47" spans="1:26" ht="20.25" customHeight="1" x14ac:dyDescent="0.55000000000000004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</row>
    <row r="48" spans="1:26" ht="20.25" customHeight="1" x14ac:dyDescent="0.55000000000000004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</row>
    <row r="49" spans="1:26" ht="20.25" customHeight="1" x14ac:dyDescent="0.55000000000000004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</row>
    <row r="50" spans="1:26" ht="20.25" customHeight="1" x14ac:dyDescent="0.55000000000000004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</row>
    <row r="51" spans="1:26" ht="20.25" customHeight="1" x14ac:dyDescent="0.55000000000000004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</row>
    <row r="52" spans="1:26" ht="20.25" customHeight="1" x14ac:dyDescent="0.55000000000000004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</row>
    <row r="53" spans="1:26" ht="20.25" customHeight="1" x14ac:dyDescent="0.55000000000000004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</row>
    <row r="54" spans="1:26" ht="20.25" customHeight="1" x14ac:dyDescent="0.55000000000000004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</row>
    <row r="55" spans="1:26" ht="20.25" customHeight="1" x14ac:dyDescent="0.55000000000000004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</row>
    <row r="56" spans="1:26" ht="20.25" customHeight="1" x14ac:dyDescent="0.55000000000000004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</row>
    <row r="57" spans="1:26" ht="20.25" customHeight="1" x14ac:dyDescent="0.55000000000000004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</row>
    <row r="58" spans="1:26" ht="20.25" customHeight="1" x14ac:dyDescent="0.55000000000000004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</row>
    <row r="59" spans="1:26" ht="20.25" customHeight="1" x14ac:dyDescent="0.55000000000000004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</row>
    <row r="60" spans="1:26" ht="20.25" customHeight="1" x14ac:dyDescent="0.55000000000000004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</row>
    <row r="61" spans="1:26" ht="20.25" customHeight="1" x14ac:dyDescent="0.55000000000000004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</row>
    <row r="62" spans="1:26" ht="20.25" customHeight="1" x14ac:dyDescent="0.55000000000000004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</row>
    <row r="63" spans="1:26" ht="20.25" customHeight="1" x14ac:dyDescent="0.55000000000000004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</row>
    <row r="64" spans="1:26" ht="20.25" customHeight="1" x14ac:dyDescent="0.55000000000000004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</row>
    <row r="65" spans="1:26" ht="20.25" customHeight="1" x14ac:dyDescent="0.55000000000000004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</row>
    <row r="66" spans="1:26" ht="20.25" customHeight="1" x14ac:dyDescent="0.55000000000000004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</row>
    <row r="67" spans="1:26" ht="20.25" customHeight="1" x14ac:dyDescent="0.55000000000000004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</row>
    <row r="68" spans="1:26" ht="20.25" customHeight="1" x14ac:dyDescent="0.55000000000000004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</row>
    <row r="69" spans="1:26" ht="20.25" customHeight="1" x14ac:dyDescent="0.55000000000000004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</row>
    <row r="70" spans="1:26" ht="20.25" customHeight="1" x14ac:dyDescent="0.55000000000000004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</row>
    <row r="71" spans="1:26" ht="20.25" customHeight="1" x14ac:dyDescent="0.55000000000000004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</row>
    <row r="72" spans="1:26" ht="20.25" customHeight="1" x14ac:dyDescent="0.55000000000000004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</row>
    <row r="73" spans="1:26" ht="20.25" customHeight="1" x14ac:dyDescent="0.55000000000000004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</row>
    <row r="74" spans="1:26" ht="20.25" customHeight="1" x14ac:dyDescent="0.55000000000000004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</row>
    <row r="75" spans="1:26" ht="20.25" customHeight="1" x14ac:dyDescent="0.55000000000000004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</row>
    <row r="76" spans="1:26" ht="20.25" customHeight="1" x14ac:dyDescent="0.55000000000000004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</row>
    <row r="77" spans="1:26" ht="20.25" customHeight="1" x14ac:dyDescent="0.55000000000000004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</row>
    <row r="78" spans="1:26" ht="20.25" customHeight="1" x14ac:dyDescent="0.55000000000000004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</row>
    <row r="79" spans="1:26" ht="20.25" customHeight="1" x14ac:dyDescent="0.55000000000000004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</row>
    <row r="80" spans="1:26" ht="20.25" customHeight="1" x14ac:dyDescent="0.55000000000000004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</row>
    <row r="81" spans="1:26" ht="20.25" customHeight="1" x14ac:dyDescent="0.55000000000000004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</row>
    <row r="82" spans="1:26" ht="20.25" customHeight="1" x14ac:dyDescent="0.55000000000000004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</row>
    <row r="83" spans="1:26" ht="20.25" customHeight="1" x14ac:dyDescent="0.55000000000000004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</row>
    <row r="84" spans="1:26" ht="20.25" customHeight="1" x14ac:dyDescent="0.55000000000000004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</row>
    <row r="85" spans="1:26" ht="20.25" customHeight="1" x14ac:dyDescent="0.55000000000000004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</row>
    <row r="86" spans="1:26" ht="20.25" customHeight="1" x14ac:dyDescent="0.55000000000000004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</row>
    <row r="87" spans="1:26" ht="20.25" customHeight="1" x14ac:dyDescent="0.55000000000000004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</row>
    <row r="88" spans="1:26" ht="20.25" customHeight="1" x14ac:dyDescent="0.55000000000000004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</row>
    <row r="89" spans="1:26" ht="20.25" customHeight="1" x14ac:dyDescent="0.55000000000000004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</row>
    <row r="90" spans="1:26" ht="20.25" customHeight="1" x14ac:dyDescent="0.55000000000000004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</row>
    <row r="91" spans="1:26" ht="20.25" customHeight="1" x14ac:dyDescent="0.55000000000000004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</row>
    <row r="92" spans="1:26" ht="20.25" customHeight="1" x14ac:dyDescent="0.55000000000000004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</row>
    <row r="93" spans="1:26" ht="20.25" customHeight="1" x14ac:dyDescent="0.5500000000000000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</row>
    <row r="94" spans="1:26" ht="20.25" customHeight="1" x14ac:dyDescent="0.55000000000000004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</row>
    <row r="95" spans="1:26" ht="20.25" customHeight="1" x14ac:dyDescent="0.55000000000000004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</row>
    <row r="96" spans="1:26" ht="20.25" customHeight="1" x14ac:dyDescent="0.55000000000000004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</row>
    <row r="97" spans="1:26" ht="20.25" customHeight="1" x14ac:dyDescent="0.55000000000000004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</row>
    <row r="98" spans="1:26" ht="20.25" customHeight="1" x14ac:dyDescent="0.55000000000000004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</row>
    <row r="99" spans="1:26" ht="20.25" customHeight="1" x14ac:dyDescent="0.55000000000000004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</row>
    <row r="100" spans="1:26" ht="20.25" customHeight="1" x14ac:dyDescent="0.55000000000000004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</row>
    <row r="101" spans="1:26" ht="20.25" customHeight="1" x14ac:dyDescent="0.55000000000000004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</row>
    <row r="102" spans="1:26" ht="20.25" customHeight="1" x14ac:dyDescent="0.55000000000000004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</row>
    <row r="103" spans="1:26" ht="20.25" customHeight="1" x14ac:dyDescent="0.55000000000000004">
      <c r="A103" s="140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</row>
    <row r="104" spans="1:26" ht="20.25" customHeight="1" x14ac:dyDescent="0.55000000000000004">
      <c r="A104" s="140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</row>
    <row r="105" spans="1:26" ht="20.25" customHeight="1" x14ac:dyDescent="0.55000000000000004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</row>
    <row r="106" spans="1:26" ht="20.25" customHeight="1" x14ac:dyDescent="0.55000000000000004">
      <c r="A106" s="140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</row>
    <row r="107" spans="1:26" ht="20.25" customHeight="1" x14ac:dyDescent="0.55000000000000004">
      <c r="A107" s="140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</row>
    <row r="108" spans="1:26" ht="20.25" customHeight="1" x14ac:dyDescent="0.55000000000000004">
      <c r="A108" s="140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</row>
    <row r="109" spans="1:26" ht="20.25" customHeight="1" x14ac:dyDescent="0.55000000000000004">
      <c r="A109" s="140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</row>
    <row r="110" spans="1:26" ht="20.25" customHeight="1" x14ac:dyDescent="0.55000000000000004">
      <c r="A110" s="140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</row>
    <row r="111" spans="1:26" ht="20.25" customHeight="1" x14ac:dyDescent="0.55000000000000004">
      <c r="A111" s="140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</row>
    <row r="112" spans="1:26" ht="20.25" customHeight="1" x14ac:dyDescent="0.55000000000000004">
      <c r="A112" s="140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</row>
    <row r="113" spans="1:26" ht="20.25" customHeight="1" x14ac:dyDescent="0.55000000000000004">
      <c r="A113" s="140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</row>
    <row r="114" spans="1:26" ht="20.25" customHeight="1" x14ac:dyDescent="0.55000000000000004">
      <c r="A114" s="140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</row>
    <row r="115" spans="1:26" ht="20.25" customHeight="1" x14ac:dyDescent="0.55000000000000004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</row>
    <row r="116" spans="1:26" ht="20.25" customHeight="1" x14ac:dyDescent="0.55000000000000004">
      <c r="A116" s="140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</row>
    <row r="117" spans="1:26" ht="20.25" customHeight="1" x14ac:dyDescent="0.55000000000000004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</row>
    <row r="118" spans="1:26" ht="20.25" customHeight="1" x14ac:dyDescent="0.55000000000000004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</row>
    <row r="119" spans="1:26" ht="20.25" customHeight="1" x14ac:dyDescent="0.55000000000000004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</row>
    <row r="120" spans="1:26" ht="20.25" customHeight="1" x14ac:dyDescent="0.55000000000000004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</row>
    <row r="121" spans="1:26" ht="20.25" customHeight="1" x14ac:dyDescent="0.55000000000000004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</row>
    <row r="122" spans="1:26" ht="20.25" customHeight="1" x14ac:dyDescent="0.55000000000000004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</row>
    <row r="123" spans="1:26" ht="20.25" customHeight="1" x14ac:dyDescent="0.55000000000000004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</row>
    <row r="124" spans="1:26" ht="20.25" customHeight="1" x14ac:dyDescent="0.55000000000000004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</row>
    <row r="125" spans="1:26" ht="20.25" customHeight="1" x14ac:dyDescent="0.55000000000000004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</row>
    <row r="126" spans="1:26" ht="20.25" customHeight="1" x14ac:dyDescent="0.55000000000000004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</row>
    <row r="127" spans="1:26" ht="20.25" customHeight="1" x14ac:dyDescent="0.55000000000000004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</row>
    <row r="128" spans="1:26" ht="20.25" customHeight="1" x14ac:dyDescent="0.55000000000000004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</row>
    <row r="129" spans="1:26" ht="20.25" customHeight="1" x14ac:dyDescent="0.55000000000000004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</row>
    <row r="130" spans="1:26" ht="20.25" customHeight="1" x14ac:dyDescent="0.55000000000000004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</row>
    <row r="131" spans="1:26" ht="20.25" customHeight="1" x14ac:dyDescent="0.55000000000000004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</row>
    <row r="132" spans="1:26" ht="20.25" customHeight="1" x14ac:dyDescent="0.55000000000000004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</row>
    <row r="133" spans="1:26" ht="20.25" customHeight="1" x14ac:dyDescent="0.55000000000000004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</row>
    <row r="134" spans="1:26" ht="20.25" customHeight="1" x14ac:dyDescent="0.55000000000000004">
      <c r="A134" s="140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</row>
    <row r="135" spans="1:26" ht="20.25" customHeight="1" x14ac:dyDescent="0.55000000000000004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</row>
    <row r="136" spans="1:26" ht="20.25" customHeight="1" x14ac:dyDescent="0.55000000000000004">
      <c r="A136" s="140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</row>
    <row r="137" spans="1:26" ht="20.25" customHeight="1" x14ac:dyDescent="0.55000000000000004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</row>
    <row r="138" spans="1:26" ht="20.25" customHeight="1" x14ac:dyDescent="0.55000000000000004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</row>
    <row r="139" spans="1:26" ht="20.25" customHeight="1" x14ac:dyDescent="0.55000000000000004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</row>
    <row r="140" spans="1:26" ht="20.25" customHeight="1" x14ac:dyDescent="0.55000000000000004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</row>
    <row r="141" spans="1:26" ht="20.25" customHeight="1" x14ac:dyDescent="0.55000000000000004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</row>
    <row r="142" spans="1:26" ht="20.25" customHeight="1" x14ac:dyDescent="0.55000000000000004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</row>
    <row r="143" spans="1:26" ht="20.25" customHeight="1" x14ac:dyDescent="0.55000000000000004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</row>
    <row r="144" spans="1:26" ht="20.25" customHeight="1" x14ac:dyDescent="0.55000000000000004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</row>
    <row r="145" spans="1:26" ht="20.25" customHeight="1" x14ac:dyDescent="0.55000000000000004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</row>
    <row r="146" spans="1:26" ht="20.25" customHeight="1" x14ac:dyDescent="0.55000000000000004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</row>
    <row r="147" spans="1:26" ht="20.25" customHeight="1" x14ac:dyDescent="0.55000000000000004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</row>
    <row r="148" spans="1:26" ht="20.25" customHeight="1" x14ac:dyDescent="0.55000000000000004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</row>
    <row r="149" spans="1:26" ht="20.25" customHeight="1" x14ac:dyDescent="0.55000000000000004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</row>
    <row r="150" spans="1:26" ht="20.25" customHeight="1" x14ac:dyDescent="0.55000000000000004">
      <c r="A150" s="140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</row>
    <row r="151" spans="1:26" ht="20.25" customHeight="1" x14ac:dyDescent="0.55000000000000004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</row>
    <row r="152" spans="1:26" ht="20.25" customHeight="1" x14ac:dyDescent="0.55000000000000004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</row>
    <row r="153" spans="1:26" ht="20.25" customHeight="1" x14ac:dyDescent="0.55000000000000004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</row>
    <row r="154" spans="1:26" ht="20.25" customHeight="1" x14ac:dyDescent="0.55000000000000004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</row>
    <row r="155" spans="1:26" ht="20.25" customHeight="1" x14ac:dyDescent="0.55000000000000004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</row>
    <row r="156" spans="1:26" ht="20.25" customHeight="1" x14ac:dyDescent="0.55000000000000004">
      <c r="A156" s="140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</row>
    <row r="157" spans="1:26" ht="20.25" customHeight="1" x14ac:dyDescent="0.55000000000000004">
      <c r="A157" s="140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</row>
    <row r="158" spans="1:26" ht="20.25" customHeight="1" x14ac:dyDescent="0.55000000000000004">
      <c r="A158" s="140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</row>
    <row r="159" spans="1:26" ht="20.25" customHeight="1" x14ac:dyDescent="0.55000000000000004">
      <c r="A159" s="140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</row>
    <row r="160" spans="1:26" ht="20.25" customHeight="1" x14ac:dyDescent="0.55000000000000004">
      <c r="A160" s="140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</row>
    <row r="161" spans="1:26" ht="20.25" customHeight="1" x14ac:dyDescent="0.55000000000000004">
      <c r="A161" s="140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</row>
    <row r="162" spans="1:26" ht="20.25" customHeight="1" x14ac:dyDescent="0.55000000000000004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</row>
    <row r="163" spans="1:26" ht="20.25" customHeight="1" x14ac:dyDescent="0.55000000000000004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</row>
    <row r="164" spans="1:26" ht="20.25" customHeight="1" x14ac:dyDescent="0.55000000000000004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</row>
    <row r="165" spans="1:26" ht="20.25" customHeight="1" x14ac:dyDescent="0.55000000000000004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</row>
    <row r="166" spans="1:26" ht="20.25" customHeight="1" x14ac:dyDescent="0.55000000000000004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</row>
    <row r="167" spans="1:26" ht="20.25" customHeight="1" x14ac:dyDescent="0.55000000000000004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</row>
    <row r="168" spans="1:26" ht="20.25" customHeight="1" x14ac:dyDescent="0.55000000000000004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</row>
    <row r="169" spans="1:26" ht="20.25" customHeight="1" x14ac:dyDescent="0.55000000000000004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</row>
    <row r="170" spans="1:26" ht="20.25" customHeight="1" x14ac:dyDescent="0.55000000000000004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</row>
    <row r="171" spans="1:26" ht="20.25" customHeight="1" x14ac:dyDescent="0.55000000000000004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</row>
    <row r="172" spans="1:26" ht="20.25" customHeight="1" x14ac:dyDescent="0.55000000000000004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</row>
    <row r="173" spans="1:26" ht="20.25" customHeight="1" x14ac:dyDescent="0.55000000000000004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</row>
    <row r="174" spans="1:26" ht="20.25" customHeight="1" x14ac:dyDescent="0.55000000000000004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</row>
    <row r="175" spans="1:26" ht="20.25" customHeight="1" x14ac:dyDescent="0.55000000000000004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</row>
    <row r="176" spans="1:26" ht="20.25" customHeight="1" x14ac:dyDescent="0.55000000000000004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</row>
    <row r="177" spans="1:26" ht="20.25" customHeight="1" x14ac:dyDescent="0.55000000000000004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</row>
    <row r="178" spans="1:26" ht="20.25" customHeight="1" x14ac:dyDescent="0.55000000000000004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</row>
    <row r="179" spans="1:26" ht="20.25" customHeight="1" x14ac:dyDescent="0.55000000000000004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</row>
    <row r="180" spans="1:26" ht="20.25" customHeight="1" x14ac:dyDescent="0.55000000000000004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</row>
    <row r="181" spans="1:26" ht="20.25" customHeight="1" x14ac:dyDescent="0.55000000000000004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</row>
    <row r="182" spans="1:26" ht="20.25" customHeight="1" x14ac:dyDescent="0.55000000000000004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</row>
    <row r="183" spans="1:26" ht="20.25" customHeight="1" x14ac:dyDescent="0.55000000000000004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</row>
    <row r="184" spans="1:26" ht="20.25" customHeight="1" x14ac:dyDescent="0.55000000000000004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</row>
    <row r="185" spans="1:26" ht="20.25" customHeight="1" x14ac:dyDescent="0.55000000000000004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</row>
    <row r="186" spans="1:26" ht="20.25" customHeight="1" x14ac:dyDescent="0.55000000000000004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</row>
    <row r="187" spans="1:26" ht="20.25" customHeight="1" x14ac:dyDescent="0.55000000000000004">
      <c r="A187" s="140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</row>
    <row r="188" spans="1:26" ht="20.25" customHeight="1" x14ac:dyDescent="0.55000000000000004">
      <c r="A188" s="140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</row>
    <row r="189" spans="1:26" ht="20.25" customHeight="1" x14ac:dyDescent="0.55000000000000004">
      <c r="A189" s="140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</row>
    <row r="190" spans="1:26" ht="20.25" customHeight="1" x14ac:dyDescent="0.55000000000000004">
      <c r="A190" s="140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</row>
    <row r="191" spans="1:26" ht="20.25" customHeight="1" x14ac:dyDescent="0.55000000000000004">
      <c r="A191" s="140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</row>
    <row r="192" spans="1:26" ht="20.25" customHeight="1" x14ac:dyDescent="0.55000000000000004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</row>
    <row r="193" spans="1:26" ht="20.25" customHeight="1" x14ac:dyDescent="0.55000000000000004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</row>
    <row r="194" spans="1:26" ht="20.25" customHeight="1" x14ac:dyDescent="0.55000000000000004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</row>
    <row r="195" spans="1:26" ht="20.25" customHeight="1" x14ac:dyDescent="0.55000000000000004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</row>
    <row r="196" spans="1:26" ht="20.25" customHeight="1" x14ac:dyDescent="0.55000000000000004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</row>
    <row r="197" spans="1:26" ht="20.25" customHeight="1" x14ac:dyDescent="0.55000000000000004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</row>
    <row r="198" spans="1:26" ht="20.25" customHeight="1" x14ac:dyDescent="0.55000000000000004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</row>
    <row r="199" spans="1:26" ht="20.25" customHeight="1" x14ac:dyDescent="0.55000000000000004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</row>
    <row r="200" spans="1:26" ht="20.25" customHeight="1" x14ac:dyDescent="0.55000000000000004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</row>
    <row r="201" spans="1:26" ht="20.25" customHeight="1" x14ac:dyDescent="0.55000000000000004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</row>
    <row r="202" spans="1:26" ht="20.25" customHeight="1" x14ac:dyDescent="0.55000000000000004">
      <c r="A202" s="140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</row>
    <row r="203" spans="1:26" ht="20.25" customHeight="1" x14ac:dyDescent="0.55000000000000004">
      <c r="A203" s="140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</row>
    <row r="204" spans="1:26" ht="20.25" customHeight="1" x14ac:dyDescent="0.55000000000000004">
      <c r="A204" s="140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</row>
    <row r="205" spans="1:26" ht="20.25" customHeight="1" x14ac:dyDescent="0.55000000000000004">
      <c r="A205" s="140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</row>
    <row r="206" spans="1:26" ht="20.25" customHeight="1" x14ac:dyDescent="0.55000000000000004">
      <c r="A206" s="140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</row>
    <row r="207" spans="1:26" ht="20.25" customHeight="1" x14ac:dyDescent="0.55000000000000004">
      <c r="A207" s="140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</row>
    <row r="208" spans="1:26" ht="20.25" customHeight="1" x14ac:dyDescent="0.55000000000000004">
      <c r="A208" s="140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</row>
    <row r="209" spans="1:26" ht="20.25" customHeight="1" x14ac:dyDescent="0.55000000000000004">
      <c r="A209" s="140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</row>
    <row r="210" spans="1:26" ht="20.25" customHeight="1" x14ac:dyDescent="0.55000000000000004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</row>
    <row r="211" spans="1:26" ht="20.25" customHeight="1" x14ac:dyDescent="0.55000000000000004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</row>
    <row r="212" spans="1:26" ht="20.25" customHeight="1" x14ac:dyDescent="0.55000000000000004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</row>
    <row r="213" spans="1:26" ht="20.25" customHeight="1" x14ac:dyDescent="0.55000000000000004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</row>
    <row r="214" spans="1:26" ht="20.25" customHeight="1" x14ac:dyDescent="0.55000000000000004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</row>
    <row r="215" spans="1:26" ht="20.25" customHeight="1" x14ac:dyDescent="0.55000000000000004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</row>
    <row r="216" spans="1:26" ht="20.25" customHeight="1" x14ac:dyDescent="0.55000000000000004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</row>
    <row r="217" spans="1:26" ht="20.25" customHeight="1" x14ac:dyDescent="0.55000000000000004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</row>
    <row r="218" spans="1:26" ht="20.25" customHeight="1" x14ac:dyDescent="0.55000000000000004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</row>
    <row r="219" spans="1:26" ht="20.25" customHeight="1" x14ac:dyDescent="0.55000000000000004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</row>
    <row r="220" spans="1:26" ht="20.25" customHeight="1" x14ac:dyDescent="0.55000000000000004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</row>
    <row r="221" spans="1:26" ht="20.25" customHeight="1" x14ac:dyDescent="0.55000000000000004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</row>
    <row r="222" spans="1:26" ht="20.25" customHeight="1" x14ac:dyDescent="0.55000000000000004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</row>
    <row r="223" spans="1:26" ht="20.25" customHeight="1" x14ac:dyDescent="0.55000000000000004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</row>
    <row r="224" spans="1:26" ht="20.25" customHeight="1" x14ac:dyDescent="0.55000000000000004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</row>
    <row r="225" spans="1:26" ht="20.25" customHeight="1" x14ac:dyDescent="0.55000000000000004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</row>
    <row r="226" spans="1:26" ht="20.25" customHeight="1" x14ac:dyDescent="0.55000000000000004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</row>
    <row r="227" spans="1:26" ht="20.25" customHeight="1" x14ac:dyDescent="0.55000000000000004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</row>
    <row r="228" spans="1:26" ht="20.25" customHeight="1" x14ac:dyDescent="0.55000000000000004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</row>
    <row r="229" spans="1:26" ht="20.25" customHeight="1" x14ac:dyDescent="0.55000000000000004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</row>
    <row r="230" spans="1:26" ht="20.25" customHeight="1" x14ac:dyDescent="0.55000000000000004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</row>
    <row r="231" spans="1:26" ht="20.25" customHeight="1" x14ac:dyDescent="0.55000000000000004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</row>
    <row r="232" spans="1:26" ht="20.25" customHeight="1" x14ac:dyDescent="0.55000000000000004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</row>
    <row r="233" spans="1:26" ht="20.25" customHeight="1" x14ac:dyDescent="0.55000000000000004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</row>
    <row r="234" spans="1:26" ht="20.25" customHeight="1" x14ac:dyDescent="0.55000000000000004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</row>
    <row r="235" spans="1:26" ht="20.25" customHeight="1" x14ac:dyDescent="0.55000000000000004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</row>
    <row r="236" spans="1:26" ht="20.25" customHeight="1" x14ac:dyDescent="0.55000000000000004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</row>
    <row r="237" spans="1:26" ht="20.25" customHeight="1" x14ac:dyDescent="0.55000000000000004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</row>
    <row r="238" spans="1:26" ht="20.25" customHeight="1" x14ac:dyDescent="0.55000000000000004">
      <c r="A238" s="140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</row>
    <row r="239" spans="1:26" ht="20.25" customHeight="1" x14ac:dyDescent="0.55000000000000004">
      <c r="A239" s="140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</row>
    <row r="240" spans="1:26" ht="20.25" customHeight="1" x14ac:dyDescent="0.55000000000000004">
      <c r="A240" s="140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</row>
    <row r="241" spans="1:26" ht="20.25" customHeight="1" x14ac:dyDescent="0.55000000000000004">
      <c r="A241" s="140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</row>
    <row r="242" spans="1:26" ht="20.25" customHeight="1" x14ac:dyDescent="0.55000000000000004">
      <c r="A242" s="140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</row>
    <row r="243" spans="1:26" ht="20.25" customHeight="1" x14ac:dyDescent="0.55000000000000004">
      <c r="A243" s="140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</row>
    <row r="244" spans="1:26" ht="20.25" customHeight="1" x14ac:dyDescent="0.55000000000000004">
      <c r="A244" s="140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</row>
    <row r="245" spans="1:26" ht="20.25" customHeight="1" x14ac:dyDescent="0.55000000000000004">
      <c r="A245" s="140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</row>
    <row r="246" spans="1:26" ht="20.25" customHeight="1" x14ac:dyDescent="0.55000000000000004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</row>
    <row r="247" spans="1:26" ht="20.25" customHeight="1" x14ac:dyDescent="0.55000000000000004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</row>
    <row r="248" spans="1:26" ht="20.25" customHeight="1" x14ac:dyDescent="0.55000000000000004">
      <c r="A248" s="140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40"/>
    </row>
    <row r="249" spans="1:26" ht="20.25" customHeight="1" x14ac:dyDescent="0.55000000000000004">
      <c r="A249" s="140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40"/>
    </row>
    <row r="250" spans="1:26" ht="20.25" customHeight="1" x14ac:dyDescent="0.55000000000000004">
      <c r="A250" s="140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40"/>
    </row>
    <row r="251" spans="1:26" ht="20.25" customHeight="1" x14ac:dyDescent="0.55000000000000004">
      <c r="A251" s="140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</row>
    <row r="252" spans="1:26" ht="20.25" customHeight="1" x14ac:dyDescent="0.55000000000000004">
      <c r="A252" s="140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</row>
    <row r="253" spans="1:26" ht="20.25" customHeight="1" x14ac:dyDescent="0.55000000000000004">
      <c r="A253" s="140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</row>
    <row r="254" spans="1:26" ht="20.25" customHeight="1" x14ac:dyDescent="0.55000000000000004">
      <c r="A254" s="140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</row>
    <row r="255" spans="1:26" ht="20.25" customHeight="1" x14ac:dyDescent="0.55000000000000004">
      <c r="A255" s="140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</row>
    <row r="256" spans="1:26" ht="20.25" customHeight="1" x14ac:dyDescent="0.55000000000000004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</row>
    <row r="257" spans="1:26" ht="20.25" customHeight="1" x14ac:dyDescent="0.55000000000000004">
      <c r="A257" s="140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</row>
    <row r="258" spans="1:26" ht="20.25" customHeight="1" x14ac:dyDescent="0.55000000000000004">
      <c r="A258" s="140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</row>
    <row r="259" spans="1:26" ht="20.25" customHeight="1" x14ac:dyDescent="0.55000000000000004">
      <c r="A259" s="140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</row>
    <row r="260" spans="1:26" ht="20.25" customHeight="1" x14ac:dyDescent="0.55000000000000004">
      <c r="A260" s="140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</row>
    <row r="261" spans="1:26" ht="20.25" customHeight="1" x14ac:dyDescent="0.55000000000000004">
      <c r="A261" s="140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</row>
    <row r="262" spans="1:26" ht="20.25" customHeight="1" x14ac:dyDescent="0.55000000000000004">
      <c r="A262" s="140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40"/>
    </row>
    <row r="263" spans="1:26" ht="20.25" customHeight="1" x14ac:dyDescent="0.55000000000000004">
      <c r="A263" s="140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</row>
    <row r="264" spans="1:26" ht="20.25" customHeight="1" x14ac:dyDescent="0.55000000000000004">
      <c r="A264" s="140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</row>
    <row r="265" spans="1:26" ht="20.25" customHeight="1" x14ac:dyDescent="0.55000000000000004">
      <c r="A265" s="140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</row>
    <row r="266" spans="1:26" ht="20.25" customHeight="1" x14ac:dyDescent="0.55000000000000004">
      <c r="A266" s="140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40"/>
    </row>
    <row r="267" spans="1:26" ht="20.25" customHeight="1" x14ac:dyDescent="0.55000000000000004">
      <c r="A267" s="140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40"/>
    </row>
    <row r="268" spans="1:26" ht="20.25" customHeight="1" x14ac:dyDescent="0.55000000000000004">
      <c r="A268" s="140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</row>
    <row r="269" spans="1:26" ht="20.25" customHeight="1" x14ac:dyDescent="0.55000000000000004">
      <c r="A269" s="140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</row>
    <row r="270" spans="1:26" ht="20.25" customHeight="1" x14ac:dyDescent="0.55000000000000004">
      <c r="A270" s="140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</row>
    <row r="271" spans="1:26" ht="20.25" customHeight="1" x14ac:dyDescent="0.55000000000000004">
      <c r="A271" s="140"/>
      <c r="B271" s="140"/>
      <c r="C271" s="140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</row>
    <row r="272" spans="1:26" ht="20.25" customHeight="1" x14ac:dyDescent="0.55000000000000004">
      <c r="A272" s="140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</row>
    <row r="273" spans="1:26" ht="20.25" customHeight="1" x14ac:dyDescent="0.55000000000000004">
      <c r="A273" s="140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</row>
    <row r="274" spans="1:26" ht="20.25" customHeight="1" x14ac:dyDescent="0.55000000000000004">
      <c r="A274" s="140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</row>
    <row r="275" spans="1:26" ht="20.25" customHeight="1" x14ac:dyDescent="0.55000000000000004">
      <c r="A275" s="140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</row>
    <row r="276" spans="1:26" ht="20.25" customHeight="1" x14ac:dyDescent="0.55000000000000004">
      <c r="A276" s="140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</row>
    <row r="277" spans="1:26" ht="20.25" customHeight="1" x14ac:dyDescent="0.55000000000000004">
      <c r="A277" s="140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</row>
    <row r="278" spans="1:26" ht="20.25" customHeight="1" x14ac:dyDescent="0.55000000000000004">
      <c r="A278" s="140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</row>
    <row r="279" spans="1:26" ht="20.25" customHeight="1" x14ac:dyDescent="0.55000000000000004">
      <c r="A279" s="140"/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</row>
    <row r="280" spans="1:26" ht="20.25" customHeight="1" x14ac:dyDescent="0.55000000000000004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</row>
    <row r="281" spans="1:26" ht="20.25" customHeight="1" x14ac:dyDescent="0.55000000000000004">
      <c r="A281" s="140"/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</row>
    <row r="282" spans="1:26" ht="20.25" customHeight="1" x14ac:dyDescent="0.55000000000000004">
      <c r="A282" s="140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</row>
    <row r="283" spans="1:26" ht="20.25" customHeight="1" x14ac:dyDescent="0.55000000000000004">
      <c r="A283" s="140"/>
      <c r="B283" s="140"/>
      <c r="C283" s="140"/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</row>
    <row r="284" spans="1:26" ht="20.25" customHeight="1" x14ac:dyDescent="0.55000000000000004">
      <c r="A284" s="140"/>
      <c r="B284" s="140"/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</row>
    <row r="285" spans="1:26" ht="20.25" customHeight="1" x14ac:dyDescent="0.55000000000000004">
      <c r="A285" s="140"/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</row>
    <row r="286" spans="1:26" ht="20.25" customHeight="1" x14ac:dyDescent="0.55000000000000004">
      <c r="A286" s="140"/>
      <c r="B286" s="140"/>
      <c r="C286" s="140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</row>
    <row r="287" spans="1:26" ht="20.25" customHeight="1" x14ac:dyDescent="0.55000000000000004">
      <c r="A287" s="140"/>
      <c r="B287" s="140"/>
      <c r="C287" s="140"/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</row>
    <row r="288" spans="1:26" ht="20.25" customHeight="1" x14ac:dyDescent="0.55000000000000004">
      <c r="A288" s="140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</row>
    <row r="289" spans="1:26" ht="20.25" customHeight="1" x14ac:dyDescent="0.55000000000000004">
      <c r="A289" s="140"/>
      <c r="B289" s="140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</row>
    <row r="290" spans="1:26" ht="20.25" customHeight="1" x14ac:dyDescent="0.55000000000000004">
      <c r="A290" s="140"/>
      <c r="B290" s="140"/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</row>
    <row r="291" spans="1:26" ht="20.25" customHeight="1" x14ac:dyDescent="0.55000000000000004">
      <c r="A291" s="140"/>
      <c r="B291" s="140"/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</row>
    <row r="292" spans="1:26" ht="20.25" customHeight="1" x14ac:dyDescent="0.55000000000000004">
      <c r="A292" s="140"/>
      <c r="B292" s="140"/>
      <c r="C292" s="140"/>
      <c r="D292" s="140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</row>
    <row r="293" spans="1:26" ht="20.25" customHeight="1" x14ac:dyDescent="0.55000000000000004">
      <c r="A293" s="140"/>
      <c r="B293" s="140"/>
      <c r="C293" s="140"/>
      <c r="D293" s="140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</row>
    <row r="294" spans="1:26" ht="20.25" customHeight="1" x14ac:dyDescent="0.55000000000000004">
      <c r="A294" s="140"/>
      <c r="B294" s="140"/>
      <c r="C294" s="140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</row>
    <row r="295" spans="1:26" ht="20.25" customHeight="1" x14ac:dyDescent="0.55000000000000004">
      <c r="A295" s="140"/>
      <c r="B295" s="140"/>
      <c r="C295" s="140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</row>
    <row r="296" spans="1:26" ht="20.25" customHeight="1" x14ac:dyDescent="0.55000000000000004">
      <c r="A296" s="140"/>
      <c r="B296" s="140"/>
      <c r="C296" s="140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</row>
    <row r="297" spans="1:26" ht="20.25" customHeight="1" x14ac:dyDescent="0.55000000000000004">
      <c r="A297" s="140"/>
      <c r="B297" s="140"/>
      <c r="C297" s="140"/>
      <c r="D297" s="14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</row>
    <row r="298" spans="1:26" ht="20.25" customHeight="1" x14ac:dyDescent="0.55000000000000004">
      <c r="A298" s="140"/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</row>
    <row r="299" spans="1:26" ht="20.25" customHeight="1" x14ac:dyDescent="0.55000000000000004">
      <c r="A299" s="140"/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</row>
    <row r="300" spans="1:26" ht="20.25" customHeight="1" x14ac:dyDescent="0.55000000000000004">
      <c r="A300" s="140"/>
      <c r="B300" s="140"/>
      <c r="C300" s="140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</row>
    <row r="301" spans="1:26" ht="20.25" customHeight="1" x14ac:dyDescent="0.55000000000000004">
      <c r="A301" s="140"/>
      <c r="B301" s="140"/>
      <c r="C301" s="140"/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</row>
    <row r="302" spans="1:26" ht="20.25" customHeight="1" x14ac:dyDescent="0.55000000000000004">
      <c r="A302" s="140"/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</row>
    <row r="303" spans="1:26" ht="20.25" customHeight="1" x14ac:dyDescent="0.55000000000000004">
      <c r="A303" s="140"/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</row>
    <row r="304" spans="1:26" ht="20.25" customHeight="1" x14ac:dyDescent="0.55000000000000004">
      <c r="A304" s="140"/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</row>
    <row r="305" spans="1:26" ht="20.25" customHeight="1" x14ac:dyDescent="0.55000000000000004">
      <c r="A305" s="140"/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</row>
    <row r="306" spans="1:26" ht="20.25" customHeight="1" x14ac:dyDescent="0.55000000000000004">
      <c r="A306" s="140"/>
      <c r="B306" s="140"/>
      <c r="C306" s="140"/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</row>
    <row r="307" spans="1:26" ht="20.25" customHeight="1" x14ac:dyDescent="0.55000000000000004">
      <c r="A307" s="140"/>
      <c r="B307" s="140"/>
      <c r="C307" s="140"/>
      <c r="D307" s="140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</row>
    <row r="308" spans="1:26" ht="20.25" customHeight="1" x14ac:dyDescent="0.55000000000000004">
      <c r="A308" s="140"/>
      <c r="B308" s="140"/>
      <c r="C308" s="140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</row>
    <row r="309" spans="1:26" ht="20.25" customHeight="1" x14ac:dyDescent="0.55000000000000004">
      <c r="A309" s="140"/>
      <c r="B309" s="140"/>
      <c r="C309" s="140"/>
      <c r="D309" s="140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</row>
    <row r="310" spans="1:26" ht="20.25" customHeight="1" x14ac:dyDescent="0.55000000000000004">
      <c r="A310" s="140"/>
      <c r="B310" s="140"/>
      <c r="C310" s="140"/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</row>
    <row r="311" spans="1:26" ht="20.25" customHeight="1" x14ac:dyDescent="0.55000000000000004">
      <c r="A311" s="140"/>
      <c r="B311" s="140"/>
      <c r="C311" s="140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</row>
    <row r="312" spans="1:26" ht="20.25" customHeight="1" x14ac:dyDescent="0.55000000000000004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</row>
    <row r="313" spans="1:26" ht="20.25" customHeight="1" x14ac:dyDescent="0.55000000000000004">
      <c r="A313" s="140"/>
      <c r="B313" s="140"/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  <c r="Z313" s="140"/>
    </row>
    <row r="314" spans="1:26" ht="20.25" customHeight="1" x14ac:dyDescent="0.55000000000000004">
      <c r="A314" s="140"/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  <c r="Z314" s="140"/>
    </row>
    <row r="315" spans="1:26" ht="20.25" customHeight="1" x14ac:dyDescent="0.55000000000000004">
      <c r="A315" s="140"/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/>
    </row>
    <row r="316" spans="1:26" ht="20.25" customHeight="1" x14ac:dyDescent="0.55000000000000004">
      <c r="A316" s="140"/>
      <c r="B316" s="140"/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</row>
    <row r="317" spans="1:26" ht="20.25" customHeight="1" x14ac:dyDescent="0.55000000000000004">
      <c r="A317" s="140"/>
      <c r="B317" s="140"/>
      <c r="C317" s="140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  <c r="Z317" s="140"/>
    </row>
    <row r="318" spans="1:26" ht="20.25" customHeight="1" x14ac:dyDescent="0.55000000000000004">
      <c r="A318" s="140"/>
      <c r="B318" s="140"/>
      <c r="C318" s="140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</row>
    <row r="319" spans="1:26" ht="20.25" customHeight="1" x14ac:dyDescent="0.55000000000000004">
      <c r="A319" s="140"/>
      <c r="B319" s="140"/>
      <c r="C319" s="140"/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</row>
    <row r="320" spans="1:26" ht="20.25" customHeight="1" x14ac:dyDescent="0.55000000000000004">
      <c r="A320" s="140"/>
      <c r="B320" s="140"/>
      <c r="C320" s="140"/>
      <c r="D320" s="140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</row>
    <row r="321" spans="1:26" ht="20.25" customHeight="1" x14ac:dyDescent="0.55000000000000004">
      <c r="A321" s="140"/>
      <c r="B321" s="140"/>
      <c r="C321" s="140"/>
      <c r="D321" s="140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</row>
    <row r="322" spans="1:26" ht="20.25" customHeight="1" x14ac:dyDescent="0.55000000000000004">
      <c r="A322" s="140"/>
      <c r="B322" s="140"/>
      <c r="C322" s="140"/>
      <c r="D322" s="140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</row>
    <row r="323" spans="1:26" ht="20.25" customHeight="1" x14ac:dyDescent="0.55000000000000004">
      <c r="A323" s="140"/>
      <c r="B323" s="140"/>
      <c r="C323" s="140"/>
      <c r="D323" s="140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</row>
    <row r="324" spans="1:26" ht="20.25" customHeight="1" x14ac:dyDescent="0.55000000000000004">
      <c r="A324" s="140"/>
      <c r="B324" s="140"/>
      <c r="C324" s="140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</row>
    <row r="325" spans="1:26" ht="20.25" customHeight="1" x14ac:dyDescent="0.55000000000000004">
      <c r="A325" s="140"/>
      <c r="B325" s="140"/>
      <c r="C325" s="140"/>
      <c r="D325" s="140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</row>
    <row r="326" spans="1:26" ht="20.25" customHeight="1" x14ac:dyDescent="0.55000000000000004">
      <c r="A326" s="140"/>
      <c r="B326" s="140"/>
      <c r="C326" s="140"/>
      <c r="D326" s="140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</row>
    <row r="327" spans="1:26" ht="20.25" customHeight="1" x14ac:dyDescent="0.55000000000000004">
      <c r="A327" s="140"/>
      <c r="B327" s="140"/>
      <c r="C327" s="140"/>
      <c r="D327" s="140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</row>
    <row r="328" spans="1:26" ht="20.25" customHeight="1" x14ac:dyDescent="0.55000000000000004">
      <c r="A328" s="140"/>
      <c r="B328" s="140"/>
      <c r="C328" s="140"/>
      <c r="D328" s="140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</row>
    <row r="329" spans="1:26" ht="20.25" customHeight="1" x14ac:dyDescent="0.55000000000000004">
      <c r="A329" s="140"/>
      <c r="B329" s="140"/>
      <c r="C329" s="140"/>
      <c r="D329" s="140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</row>
    <row r="330" spans="1:26" ht="20.25" customHeight="1" x14ac:dyDescent="0.55000000000000004">
      <c r="A330" s="140"/>
      <c r="B330" s="140"/>
      <c r="C330" s="140"/>
      <c r="D330" s="140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  <c r="Z330" s="140"/>
    </row>
    <row r="331" spans="1:26" ht="20.25" customHeight="1" x14ac:dyDescent="0.55000000000000004">
      <c r="A331" s="140"/>
      <c r="B331" s="140"/>
      <c r="C331" s="140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</row>
    <row r="332" spans="1:26" ht="20.25" customHeight="1" x14ac:dyDescent="0.55000000000000004">
      <c r="A332" s="140"/>
      <c r="B332" s="140"/>
      <c r="C332" s="140"/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</row>
    <row r="333" spans="1:26" ht="20.25" customHeight="1" x14ac:dyDescent="0.55000000000000004">
      <c r="A333" s="140"/>
      <c r="B333" s="140"/>
      <c r="C333" s="140"/>
      <c r="D333" s="140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</row>
    <row r="334" spans="1:26" ht="20.25" customHeight="1" x14ac:dyDescent="0.55000000000000004">
      <c r="A334" s="140"/>
      <c r="B334" s="140"/>
      <c r="C334" s="140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</row>
    <row r="335" spans="1:26" ht="20.25" customHeight="1" x14ac:dyDescent="0.55000000000000004">
      <c r="A335" s="140"/>
      <c r="B335" s="140"/>
      <c r="C335" s="140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</row>
    <row r="336" spans="1:26" ht="20.25" customHeight="1" x14ac:dyDescent="0.55000000000000004">
      <c r="A336" s="140"/>
      <c r="B336" s="140"/>
      <c r="C336" s="140"/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</row>
    <row r="337" spans="1:26" ht="20.25" customHeight="1" x14ac:dyDescent="0.55000000000000004">
      <c r="A337" s="140"/>
      <c r="B337" s="140"/>
      <c r="C337" s="140"/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</row>
    <row r="338" spans="1:26" ht="20.25" customHeight="1" x14ac:dyDescent="0.55000000000000004">
      <c r="A338" s="140"/>
      <c r="B338" s="140"/>
      <c r="C338" s="140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</row>
    <row r="339" spans="1:26" ht="20.25" customHeight="1" x14ac:dyDescent="0.55000000000000004">
      <c r="A339" s="140"/>
      <c r="B339" s="140"/>
      <c r="C339" s="140"/>
      <c r="D339" s="140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</row>
    <row r="340" spans="1:26" ht="20.25" customHeight="1" x14ac:dyDescent="0.55000000000000004">
      <c r="A340" s="140"/>
      <c r="B340" s="140"/>
      <c r="C340" s="140"/>
      <c r="D340" s="140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</row>
    <row r="341" spans="1:26" ht="20.25" customHeight="1" x14ac:dyDescent="0.55000000000000004">
      <c r="A341" s="140"/>
      <c r="B341" s="140"/>
      <c r="C341" s="140"/>
      <c r="D341" s="140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</row>
    <row r="342" spans="1:26" ht="20.25" customHeight="1" x14ac:dyDescent="0.55000000000000004">
      <c r="A342" s="140"/>
      <c r="B342" s="140"/>
      <c r="C342" s="140"/>
      <c r="D342" s="140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</row>
    <row r="343" spans="1:26" ht="20.25" customHeight="1" x14ac:dyDescent="0.55000000000000004">
      <c r="A343" s="140"/>
      <c r="B343" s="140"/>
      <c r="C343" s="140"/>
      <c r="D343" s="140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</row>
    <row r="344" spans="1:26" ht="20.25" customHeight="1" x14ac:dyDescent="0.55000000000000004">
      <c r="A344" s="140"/>
      <c r="B344" s="140"/>
      <c r="C344" s="140"/>
      <c r="D344" s="140"/>
      <c r="E344" s="140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</row>
    <row r="345" spans="1:26" ht="20.25" customHeight="1" x14ac:dyDescent="0.55000000000000004">
      <c r="A345" s="140"/>
      <c r="B345" s="140"/>
      <c r="C345" s="140"/>
      <c r="D345" s="140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</row>
    <row r="346" spans="1:26" ht="20.25" customHeight="1" x14ac:dyDescent="0.55000000000000004">
      <c r="A346" s="140"/>
      <c r="B346" s="140"/>
      <c r="C346" s="140"/>
      <c r="D346" s="140"/>
      <c r="E346" s="140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</row>
    <row r="347" spans="1:26" ht="20.25" customHeight="1" x14ac:dyDescent="0.55000000000000004">
      <c r="A347" s="140"/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</row>
    <row r="348" spans="1:26" ht="20.25" customHeight="1" x14ac:dyDescent="0.55000000000000004">
      <c r="A348" s="140"/>
      <c r="B348" s="140"/>
      <c r="C348" s="140"/>
      <c r="D348" s="140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</row>
    <row r="349" spans="1:26" ht="20.25" customHeight="1" x14ac:dyDescent="0.55000000000000004">
      <c r="A349" s="140"/>
      <c r="B349" s="140"/>
      <c r="C349" s="140"/>
      <c r="D349" s="140"/>
      <c r="E349" s="140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  <c r="Z349" s="140"/>
    </row>
    <row r="350" spans="1:26" ht="20.25" customHeight="1" x14ac:dyDescent="0.55000000000000004">
      <c r="A350" s="140"/>
      <c r="B350" s="140"/>
      <c r="C350" s="140"/>
      <c r="D350" s="140"/>
      <c r="E350" s="140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  <c r="Z350" s="140"/>
    </row>
    <row r="351" spans="1:26" ht="20.25" customHeight="1" x14ac:dyDescent="0.55000000000000004">
      <c r="A351" s="140"/>
      <c r="B351" s="140"/>
      <c r="C351" s="140"/>
      <c r="D351" s="140"/>
      <c r="E351" s="140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  <c r="Z351" s="140"/>
    </row>
    <row r="352" spans="1:26" ht="20.25" customHeight="1" x14ac:dyDescent="0.55000000000000004">
      <c r="A352" s="140"/>
      <c r="B352" s="140"/>
      <c r="C352" s="140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</row>
    <row r="353" spans="1:26" ht="20.25" customHeight="1" x14ac:dyDescent="0.55000000000000004">
      <c r="A353" s="140"/>
      <c r="B353" s="140"/>
      <c r="C353" s="140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</row>
    <row r="354" spans="1:26" ht="20.25" customHeight="1" x14ac:dyDescent="0.55000000000000004">
      <c r="A354" s="140"/>
      <c r="B354" s="140"/>
      <c r="C354" s="140"/>
      <c r="D354" s="140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</row>
    <row r="355" spans="1:26" ht="20.25" customHeight="1" x14ac:dyDescent="0.55000000000000004">
      <c r="A355" s="140"/>
      <c r="B355" s="140"/>
      <c r="C355" s="140"/>
      <c r="D355" s="140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</row>
    <row r="356" spans="1:26" ht="20.25" customHeight="1" x14ac:dyDescent="0.55000000000000004">
      <c r="A356" s="140"/>
      <c r="B356" s="140"/>
      <c r="C356" s="140"/>
      <c r="D356" s="140"/>
      <c r="E356" s="140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</row>
    <row r="357" spans="1:26" ht="20.25" customHeight="1" x14ac:dyDescent="0.55000000000000004">
      <c r="A357" s="140"/>
      <c r="B357" s="140"/>
      <c r="C357" s="140"/>
      <c r="D357" s="140"/>
      <c r="E357" s="140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</row>
    <row r="358" spans="1:26" ht="20.25" customHeight="1" x14ac:dyDescent="0.55000000000000004">
      <c r="A358" s="140"/>
      <c r="B358" s="140"/>
      <c r="C358" s="140"/>
      <c r="D358" s="140"/>
      <c r="E358" s="140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</row>
    <row r="359" spans="1:26" ht="20.25" customHeight="1" x14ac:dyDescent="0.55000000000000004">
      <c r="A359" s="140"/>
      <c r="B359" s="140"/>
      <c r="C359" s="140"/>
      <c r="D359" s="140"/>
      <c r="E359" s="140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</row>
    <row r="360" spans="1:26" ht="20.25" customHeight="1" x14ac:dyDescent="0.55000000000000004">
      <c r="A360" s="140"/>
      <c r="B360" s="140"/>
      <c r="C360" s="140"/>
      <c r="D360" s="140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</row>
    <row r="361" spans="1:26" ht="20.25" customHeight="1" x14ac:dyDescent="0.55000000000000004">
      <c r="A361" s="140"/>
      <c r="B361" s="140"/>
      <c r="C361" s="140"/>
      <c r="D361" s="140"/>
      <c r="E361" s="140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/>
    </row>
    <row r="362" spans="1:26" ht="20.25" customHeight="1" x14ac:dyDescent="0.55000000000000004">
      <c r="A362" s="140"/>
      <c r="B362" s="140"/>
      <c r="C362" s="140"/>
      <c r="D362" s="140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/>
    </row>
    <row r="363" spans="1:26" ht="20.25" customHeight="1" x14ac:dyDescent="0.55000000000000004">
      <c r="A363" s="140"/>
      <c r="B363" s="140"/>
      <c r="C363" s="140"/>
      <c r="D363" s="140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  <c r="Z363" s="140"/>
    </row>
    <row r="364" spans="1:26" ht="20.25" customHeight="1" x14ac:dyDescent="0.55000000000000004">
      <c r="A364" s="140"/>
      <c r="B364" s="140"/>
      <c r="C364" s="140"/>
      <c r="D364" s="140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  <c r="Z364" s="140"/>
    </row>
    <row r="365" spans="1:26" ht="20.25" customHeight="1" x14ac:dyDescent="0.55000000000000004">
      <c r="A365" s="140"/>
      <c r="B365" s="140"/>
      <c r="C365" s="140"/>
      <c r="D365" s="140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  <c r="Z365" s="140"/>
    </row>
    <row r="366" spans="1:26" ht="20.25" customHeight="1" x14ac:dyDescent="0.55000000000000004">
      <c r="A366" s="140"/>
      <c r="B366" s="140"/>
      <c r="C366" s="140"/>
      <c r="D366" s="140"/>
      <c r="E366" s="140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/>
    </row>
    <row r="367" spans="1:26" ht="20.25" customHeight="1" x14ac:dyDescent="0.55000000000000004">
      <c r="A367" s="140"/>
      <c r="B367" s="140"/>
      <c r="C367" s="140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</row>
    <row r="368" spans="1:26" ht="20.25" customHeight="1" x14ac:dyDescent="0.55000000000000004">
      <c r="A368" s="140"/>
      <c r="B368" s="140"/>
      <c r="C368" s="140"/>
      <c r="D368" s="140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</row>
    <row r="369" spans="1:26" ht="20.25" customHeight="1" x14ac:dyDescent="0.55000000000000004">
      <c r="A369" s="140"/>
      <c r="B369" s="140"/>
      <c r="C369" s="140"/>
      <c r="D369" s="140"/>
      <c r="E369" s="140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  <c r="Z369" s="140"/>
    </row>
    <row r="370" spans="1:26" ht="20.25" customHeight="1" x14ac:dyDescent="0.55000000000000004">
      <c r="A370" s="140"/>
      <c r="B370" s="140"/>
      <c r="C370" s="140"/>
      <c r="D370" s="140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/>
    </row>
    <row r="371" spans="1:26" ht="20.25" customHeight="1" x14ac:dyDescent="0.55000000000000004">
      <c r="A371" s="140"/>
      <c r="B371" s="140"/>
      <c r="C371" s="140"/>
      <c r="D371" s="140"/>
      <c r="E371" s="140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  <c r="Z371" s="140"/>
    </row>
    <row r="372" spans="1:26" ht="20.25" customHeight="1" x14ac:dyDescent="0.55000000000000004">
      <c r="A372" s="140"/>
      <c r="B372" s="140"/>
      <c r="C372" s="140"/>
      <c r="D372" s="140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  <c r="Z372" s="140"/>
    </row>
    <row r="373" spans="1:26" ht="20.25" customHeight="1" x14ac:dyDescent="0.55000000000000004">
      <c r="A373" s="140"/>
      <c r="B373" s="140"/>
      <c r="C373" s="140"/>
      <c r="D373" s="140"/>
      <c r="E373" s="140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</row>
    <row r="374" spans="1:26" ht="20.25" customHeight="1" x14ac:dyDescent="0.55000000000000004">
      <c r="A374" s="140"/>
      <c r="B374" s="140"/>
      <c r="C374" s="140"/>
      <c r="D374" s="140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</row>
    <row r="375" spans="1:26" ht="20.25" customHeight="1" x14ac:dyDescent="0.55000000000000004">
      <c r="A375" s="140"/>
      <c r="B375" s="140"/>
      <c r="C375" s="140"/>
      <c r="D375" s="140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  <c r="Z375" s="140"/>
    </row>
    <row r="376" spans="1:26" ht="20.25" customHeight="1" x14ac:dyDescent="0.55000000000000004">
      <c r="A376" s="140"/>
      <c r="B376" s="140"/>
      <c r="C376" s="140"/>
      <c r="D376" s="140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</row>
    <row r="377" spans="1:26" ht="20.25" customHeight="1" x14ac:dyDescent="0.55000000000000004">
      <c r="A377" s="140"/>
      <c r="B377" s="140"/>
      <c r="C377" s="140"/>
      <c r="D377" s="140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</row>
    <row r="378" spans="1:26" ht="20.25" customHeight="1" x14ac:dyDescent="0.55000000000000004">
      <c r="A378" s="140"/>
      <c r="B378" s="140"/>
      <c r="C378" s="140"/>
      <c r="D378" s="140"/>
      <c r="E378" s="140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  <c r="Z378" s="140"/>
    </row>
    <row r="379" spans="1:26" ht="20.25" customHeight="1" x14ac:dyDescent="0.55000000000000004">
      <c r="A379" s="140"/>
      <c r="B379" s="140"/>
      <c r="C379" s="140"/>
      <c r="D379" s="140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</row>
    <row r="380" spans="1:26" ht="20.25" customHeight="1" x14ac:dyDescent="0.55000000000000004">
      <c r="A380" s="140"/>
      <c r="B380" s="140"/>
      <c r="C380" s="140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</row>
    <row r="381" spans="1:26" ht="20.25" customHeight="1" x14ac:dyDescent="0.55000000000000004">
      <c r="A381" s="140"/>
      <c r="B381" s="140"/>
      <c r="C381" s="140"/>
      <c r="D381" s="140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</row>
    <row r="382" spans="1:26" ht="20.25" customHeight="1" x14ac:dyDescent="0.55000000000000004">
      <c r="A382" s="140"/>
      <c r="B382" s="140"/>
      <c r="C382" s="140"/>
      <c r="D382" s="140"/>
      <c r="E382" s="140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  <c r="Z382" s="140"/>
    </row>
    <row r="383" spans="1:26" ht="20.25" customHeight="1" x14ac:dyDescent="0.55000000000000004">
      <c r="A383" s="140"/>
      <c r="B383" s="140"/>
      <c r="C383" s="140"/>
      <c r="D383" s="140"/>
      <c r="E383" s="140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  <c r="Z383" s="140"/>
    </row>
    <row r="384" spans="1:26" ht="20.25" customHeight="1" x14ac:dyDescent="0.55000000000000004">
      <c r="A384" s="140"/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</row>
    <row r="385" spans="1:26" ht="20.25" customHeight="1" x14ac:dyDescent="0.55000000000000004">
      <c r="A385" s="140"/>
      <c r="B385" s="140"/>
      <c r="C385" s="140"/>
      <c r="D385" s="140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</row>
    <row r="386" spans="1:26" ht="20.25" customHeight="1" x14ac:dyDescent="0.55000000000000004">
      <c r="A386" s="140"/>
      <c r="B386" s="140"/>
      <c r="C386" s="140"/>
      <c r="D386" s="140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</row>
    <row r="387" spans="1:26" ht="20.25" customHeight="1" x14ac:dyDescent="0.55000000000000004">
      <c r="A387" s="140"/>
      <c r="B387" s="140"/>
      <c r="C387" s="140"/>
      <c r="D387" s="140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  <c r="Z387" s="140"/>
    </row>
    <row r="388" spans="1:26" ht="20.25" customHeight="1" x14ac:dyDescent="0.55000000000000004">
      <c r="A388" s="140"/>
      <c r="B388" s="140"/>
      <c r="C388" s="140"/>
      <c r="D388" s="140"/>
      <c r="E388" s="140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  <c r="Z388" s="140"/>
    </row>
    <row r="389" spans="1:26" ht="20.25" customHeight="1" x14ac:dyDescent="0.55000000000000004">
      <c r="A389" s="140"/>
      <c r="B389" s="140"/>
      <c r="C389" s="140"/>
      <c r="D389" s="140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  <c r="Z389" s="140"/>
    </row>
    <row r="390" spans="1:26" ht="20.25" customHeight="1" x14ac:dyDescent="0.55000000000000004">
      <c r="A390" s="140"/>
      <c r="B390" s="140"/>
      <c r="C390" s="140"/>
      <c r="D390" s="140"/>
      <c r="E390" s="140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/>
    </row>
    <row r="391" spans="1:26" ht="20.25" customHeight="1" x14ac:dyDescent="0.55000000000000004">
      <c r="A391" s="140"/>
      <c r="B391" s="140"/>
      <c r="C391" s="140"/>
      <c r="D391" s="140"/>
      <c r="E391" s="140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/>
    </row>
    <row r="392" spans="1:26" ht="20.25" customHeight="1" x14ac:dyDescent="0.55000000000000004">
      <c r="A392" s="140"/>
      <c r="B392" s="140"/>
      <c r="C392" s="140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  <c r="Z392" s="140"/>
    </row>
    <row r="393" spans="1:26" ht="20.25" customHeight="1" x14ac:dyDescent="0.55000000000000004">
      <c r="A393" s="140"/>
      <c r="B393" s="140"/>
      <c r="C393" s="140"/>
      <c r="D393" s="140"/>
      <c r="E393" s="140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/>
    </row>
    <row r="394" spans="1:26" ht="20.25" customHeight="1" x14ac:dyDescent="0.55000000000000004">
      <c r="A394" s="140"/>
      <c r="B394" s="140"/>
      <c r="C394" s="140"/>
      <c r="D394" s="140"/>
      <c r="E394" s="140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</row>
    <row r="395" spans="1:26" ht="20.25" customHeight="1" x14ac:dyDescent="0.55000000000000004">
      <c r="A395" s="140"/>
      <c r="B395" s="140"/>
      <c r="C395" s="140"/>
      <c r="D395" s="140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  <c r="Z395" s="140"/>
    </row>
    <row r="396" spans="1:26" ht="20.25" customHeight="1" x14ac:dyDescent="0.55000000000000004">
      <c r="A396" s="140"/>
      <c r="B396" s="140"/>
      <c r="C396" s="140"/>
      <c r="D396" s="140"/>
      <c r="E396" s="140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</row>
    <row r="397" spans="1:26" ht="20.25" customHeight="1" x14ac:dyDescent="0.55000000000000004">
      <c r="A397" s="140"/>
      <c r="B397" s="140"/>
      <c r="C397" s="140"/>
      <c r="D397" s="140"/>
      <c r="E397" s="140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  <c r="Z397" s="140"/>
    </row>
    <row r="398" spans="1:26" ht="20.25" customHeight="1" x14ac:dyDescent="0.55000000000000004">
      <c r="A398" s="140"/>
      <c r="B398" s="140"/>
      <c r="C398" s="140"/>
      <c r="D398" s="140"/>
      <c r="E398" s="140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  <c r="Z398" s="140"/>
    </row>
    <row r="399" spans="1:26" ht="20.25" customHeight="1" x14ac:dyDescent="0.55000000000000004">
      <c r="A399" s="140"/>
      <c r="B399" s="140"/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/>
    </row>
    <row r="400" spans="1:26" ht="20.25" customHeight="1" x14ac:dyDescent="0.55000000000000004">
      <c r="A400" s="140"/>
      <c r="B400" s="140"/>
      <c r="C400" s="140"/>
      <c r="D400" s="140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  <c r="Z400" s="140"/>
    </row>
    <row r="401" spans="1:26" ht="20.25" customHeight="1" x14ac:dyDescent="0.55000000000000004">
      <c r="A401" s="140"/>
      <c r="B401" s="140"/>
      <c r="C401" s="140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</row>
    <row r="402" spans="1:26" ht="20.25" customHeight="1" x14ac:dyDescent="0.55000000000000004">
      <c r="A402" s="140"/>
      <c r="B402" s="140"/>
      <c r="C402" s="140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</row>
    <row r="403" spans="1:26" ht="20.25" customHeight="1" x14ac:dyDescent="0.55000000000000004">
      <c r="A403" s="140"/>
      <c r="B403" s="140"/>
      <c r="C403" s="140"/>
      <c r="D403" s="140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</row>
    <row r="404" spans="1:26" ht="20.25" customHeight="1" x14ac:dyDescent="0.55000000000000004">
      <c r="A404" s="140"/>
      <c r="B404" s="140"/>
      <c r="C404" s="140"/>
      <c r="D404" s="140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</row>
    <row r="405" spans="1:26" ht="20.25" customHeight="1" x14ac:dyDescent="0.55000000000000004">
      <c r="A405" s="140"/>
      <c r="B405" s="140"/>
      <c r="C405" s="140"/>
      <c r="D405" s="140"/>
      <c r="E405" s="140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  <c r="Z405" s="140"/>
    </row>
    <row r="406" spans="1:26" ht="20.25" customHeight="1" x14ac:dyDescent="0.55000000000000004">
      <c r="A406" s="140"/>
      <c r="B406" s="140"/>
      <c r="C406" s="140"/>
      <c r="D406" s="140"/>
      <c r="E406" s="140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/>
    </row>
    <row r="407" spans="1:26" ht="20.25" customHeight="1" x14ac:dyDescent="0.55000000000000004">
      <c r="A407" s="140"/>
      <c r="B407" s="140"/>
      <c r="C407" s="140"/>
      <c r="D407" s="140"/>
      <c r="E407" s="140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</row>
    <row r="408" spans="1:26" ht="20.25" customHeight="1" x14ac:dyDescent="0.55000000000000004">
      <c r="A408" s="140"/>
      <c r="B408" s="140"/>
      <c r="C408" s="140"/>
      <c r="D408" s="140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</row>
    <row r="409" spans="1:26" ht="20.25" customHeight="1" x14ac:dyDescent="0.55000000000000004">
      <c r="A409" s="140"/>
      <c r="B409" s="140"/>
      <c r="C409" s="140"/>
      <c r="D409" s="140"/>
      <c r="E409" s="140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  <c r="Z409" s="140"/>
    </row>
    <row r="410" spans="1:26" ht="20.25" customHeight="1" x14ac:dyDescent="0.55000000000000004">
      <c r="A410" s="140"/>
      <c r="B410" s="140"/>
      <c r="C410" s="140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  <c r="Z410" s="140"/>
    </row>
    <row r="411" spans="1:26" ht="20.25" customHeight="1" x14ac:dyDescent="0.55000000000000004">
      <c r="A411" s="140"/>
      <c r="B411" s="140"/>
      <c r="C411" s="140"/>
      <c r="D411" s="140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/>
    </row>
    <row r="412" spans="1:26" ht="20.25" customHeight="1" x14ac:dyDescent="0.55000000000000004">
      <c r="A412" s="140"/>
      <c r="B412" s="140"/>
      <c r="C412" s="140"/>
      <c r="D412" s="140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  <c r="Z412" s="140"/>
    </row>
    <row r="413" spans="1:26" ht="20.25" customHeight="1" x14ac:dyDescent="0.55000000000000004">
      <c r="A413" s="140"/>
      <c r="B413" s="140"/>
      <c r="C413" s="140"/>
      <c r="D413" s="140"/>
      <c r="E413" s="140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  <c r="Z413" s="140"/>
    </row>
    <row r="414" spans="1:26" ht="20.25" customHeight="1" x14ac:dyDescent="0.55000000000000004">
      <c r="A414" s="140"/>
      <c r="B414" s="140"/>
      <c r="C414" s="140"/>
      <c r="D414" s="140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  <c r="Z414" s="140"/>
    </row>
    <row r="415" spans="1:26" ht="20.25" customHeight="1" x14ac:dyDescent="0.55000000000000004">
      <c r="A415" s="140"/>
      <c r="B415" s="140"/>
      <c r="C415" s="140"/>
      <c r="D415" s="140"/>
      <c r="E415" s="140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/>
    </row>
    <row r="416" spans="1:26" ht="20.25" customHeight="1" x14ac:dyDescent="0.55000000000000004">
      <c r="A416" s="140"/>
      <c r="B416" s="140"/>
      <c r="C416" s="140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</row>
    <row r="417" spans="1:26" ht="20.25" customHeight="1" x14ac:dyDescent="0.55000000000000004">
      <c r="A417" s="140"/>
      <c r="B417" s="140"/>
      <c r="C417" s="140"/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</row>
    <row r="418" spans="1:26" ht="20.25" customHeight="1" x14ac:dyDescent="0.55000000000000004">
      <c r="A418" s="140"/>
      <c r="B418" s="140"/>
      <c r="C418" s="140"/>
      <c r="D418" s="140"/>
      <c r="E418" s="140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  <c r="Z418" s="140"/>
    </row>
    <row r="419" spans="1:26" ht="20.25" customHeight="1" x14ac:dyDescent="0.55000000000000004">
      <c r="A419" s="140"/>
      <c r="B419" s="140"/>
      <c r="C419" s="140"/>
      <c r="D419" s="140"/>
      <c r="E419" s="140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  <c r="Z419" s="140"/>
    </row>
    <row r="420" spans="1:26" ht="20.25" customHeight="1" x14ac:dyDescent="0.55000000000000004">
      <c r="A420" s="140"/>
      <c r="B420" s="140"/>
      <c r="C420" s="140"/>
      <c r="D420" s="140"/>
      <c r="E420" s="140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  <c r="Z420" s="140"/>
    </row>
    <row r="421" spans="1:26" ht="20.25" customHeight="1" x14ac:dyDescent="0.55000000000000004">
      <c r="A421" s="140"/>
      <c r="B421" s="140"/>
      <c r="C421" s="140"/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  <c r="Z421" s="140"/>
    </row>
    <row r="422" spans="1:26" ht="20.25" customHeight="1" x14ac:dyDescent="0.55000000000000004">
      <c r="A422" s="140"/>
      <c r="B422" s="140"/>
      <c r="C422" s="140"/>
      <c r="D422" s="140"/>
      <c r="E422" s="140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  <c r="Z422" s="140"/>
    </row>
    <row r="423" spans="1:26" ht="20.25" customHeight="1" x14ac:dyDescent="0.55000000000000004">
      <c r="A423" s="140"/>
      <c r="B423" s="140"/>
      <c r="C423" s="140"/>
      <c r="D423" s="140"/>
      <c r="E423" s="140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/>
    </row>
    <row r="424" spans="1:26" ht="20.25" customHeight="1" x14ac:dyDescent="0.55000000000000004">
      <c r="A424" s="140"/>
      <c r="B424" s="140"/>
      <c r="C424" s="140"/>
      <c r="D424" s="140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/>
    </row>
    <row r="425" spans="1:26" ht="20.25" customHeight="1" x14ac:dyDescent="0.55000000000000004">
      <c r="A425" s="140"/>
      <c r="B425" s="140"/>
      <c r="C425" s="140"/>
      <c r="D425" s="140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</row>
    <row r="426" spans="1:26" ht="20.25" customHeight="1" x14ac:dyDescent="0.55000000000000004">
      <c r="A426" s="140"/>
      <c r="B426" s="140"/>
      <c r="C426" s="140"/>
      <c r="D426" s="140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  <c r="Z426" s="140"/>
    </row>
    <row r="427" spans="1:26" ht="20.25" customHeight="1" x14ac:dyDescent="0.55000000000000004">
      <c r="A427" s="140"/>
      <c r="B427" s="140"/>
      <c r="C427" s="140"/>
      <c r="D427" s="140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  <c r="Z427" s="140"/>
    </row>
    <row r="428" spans="1:26" ht="20.25" customHeight="1" x14ac:dyDescent="0.55000000000000004">
      <c r="A428" s="140"/>
      <c r="B428" s="140"/>
      <c r="C428" s="140"/>
      <c r="D428" s="140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  <c r="Z428" s="140"/>
    </row>
    <row r="429" spans="1:26" ht="20.25" customHeight="1" x14ac:dyDescent="0.55000000000000004">
      <c r="A429" s="140"/>
      <c r="B429" s="140"/>
      <c r="C429" s="140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</row>
    <row r="430" spans="1:26" ht="20.25" customHeight="1" x14ac:dyDescent="0.55000000000000004">
      <c r="A430" s="140"/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</row>
    <row r="431" spans="1:26" ht="20.25" customHeight="1" x14ac:dyDescent="0.55000000000000004">
      <c r="A431" s="140"/>
      <c r="B431" s="140"/>
      <c r="C431" s="140"/>
      <c r="D431" s="140"/>
      <c r="E431" s="140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</row>
    <row r="432" spans="1:26" ht="20.25" customHeight="1" x14ac:dyDescent="0.55000000000000004">
      <c r="A432" s="140"/>
      <c r="B432" s="140"/>
      <c r="C432" s="140"/>
      <c r="D432" s="140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</row>
    <row r="433" spans="1:26" ht="20.25" customHeight="1" x14ac:dyDescent="0.55000000000000004">
      <c r="A433" s="140"/>
      <c r="B433" s="140"/>
      <c r="C433" s="140"/>
      <c r="D433" s="140"/>
      <c r="E433" s="140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</row>
    <row r="434" spans="1:26" ht="20.25" customHeight="1" x14ac:dyDescent="0.55000000000000004">
      <c r="A434" s="140"/>
      <c r="B434" s="140"/>
      <c r="C434" s="140"/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</row>
    <row r="435" spans="1:26" ht="20.25" customHeight="1" x14ac:dyDescent="0.55000000000000004">
      <c r="A435" s="140"/>
      <c r="B435" s="140"/>
      <c r="C435" s="140"/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</row>
    <row r="436" spans="1:26" ht="20.25" customHeight="1" x14ac:dyDescent="0.55000000000000004">
      <c r="A436" s="140"/>
      <c r="B436" s="140"/>
      <c r="C436" s="140"/>
      <c r="D436" s="140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</row>
    <row r="437" spans="1:26" ht="20.25" customHeight="1" x14ac:dyDescent="0.55000000000000004">
      <c r="A437" s="140"/>
      <c r="B437" s="140"/>
      <c r="C437" s="140"/>
      <c r="D437" s="140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</row>
    <row r="438" spans="1:26" ht="20.25" customHeight="1" x14ac:dyDescent="0.55000000000000004">
      <c r="A438" s="140"/>
      <c r="B438" s="140"/>
      <c r="C438" s="140"/>
      <c r="D438" s="140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</row>
    <row r="439" spans="1:26" ht="20.25" customHeight="1" x14ac:dyDescent="0.55000000000000004">
      <c r="A439" s="140"/>
      <c r="B439" s="140"/>
      <c r="C439" s="140"/>
      <c r="D439" s="140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</row>
    <row r="440" spans="1:26" ht="20.25" customHeight="1" x14ac:dyDescent="0.55000000000000004">
      <c r="A440" s="140"/>
      <c r="B440" s="140"/>
      <c r="C440" s="140"/>
      <c r="D440" s="140"/>
      <c r="E440" s="140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</row>
    <row r="441" spans="1:26" ht="20.25" customHeight="1" x14ac:dyDescent="0.55000000000000004">
      <c r="A441" s="140"/>
      <c r="B441" s="140"/>
      <c r="C441" s="140"/>
      <c r="D441" s="140"/>
      <c r="E441" s="140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</row>
    <row r="442" spans="1:26" ht="20.25" customHeight="1" x14ac:dyDescent="0.55000000000000004">
      <c r="A442" s="140"/>
      <c r="B442" s="140"/>
      <c r="C442" s="140"/>
      <c r="D442" s="140"/>
      <c r="E442" s="140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  <c r="Z442" s="140"/>
    </row>
    <row r="443" spans="1:26" ht="20.25" customHeight="1" x14ac:dyDescent="0.55000000000000004">
      <c r="A443" s="140"/>
      <c r="B443" s="140"/>
      <c r="C443" s="140"/>
      <c r="D443" s="140"/>
      <c r="E443" s="140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</row>
    <row r="444" spans="1:26" ht="20.25" customHeight="1" x14ac:dyDescent="0.55000000000000004">
      <c r="A444" s="140"/>
      <c r="B444" s="140"/>
      <c r="C444" s="140"/>
      <c r="D444" s="140"/>
      <c r="E444" s="140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</row>
    <row r="445" spans="1:26" ht="20.25" customHeight="1" x14ac:dyDescent="0.55000000000000004">
      <c r="A445" s="140"/>
      <c r="B445" s="140"/>
      <c r="C445" s="140"/>
      <c r="D445" s="140"/>
      <c r="E445" s="140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</row>
    <row r="446" spans="1:26" ht="20.25" customHeight="1" x14ac:dyDescent="0.55000000000000004">
      <c r="A446" s="140"/>
      <c r="B446" s="140"/>
      <c r="C446" s="140"/>
      <c r="D446" s="140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</row>
    <row r="447" spans="1:26" ht="20.25" customHeight="1" x14ac:dyDescent="0.55000000000000004">
      <c r="A447" s="140"/>
      <c r="B447" s="140"/>
      <c r="C447" s="140"/>
      <c r="D447" s="140"/>
      <c r="E447" s="140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</row>
    <row r="448" spans="1:26" ht="20.25" customHeight="1" x14ac:dyDescent="0.55000000000000004">
      <c r="A448" s="140"/>
      <c r="B448" s="140"/>
      <c r="C448" s="140"/>
      <c r="D448" s="140"/>
      <c r="E448" s="140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</row>
    <row r="449" spans="1:26" ht="20.25" customHeight="1" x14ac:dyDescent="0.55000000000000004">
      <c r="A449" s="140"/>
      <c r="B449" s="140"/>
      <c r="C449" s="140"/>
      <c r="D449" s="140"/>
      <c r="E449" s="140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</row>
    <row r="450" spans="1:26" ht="20.25" customHeight="1" x14ac:dyDescent="0.55000000000000004">
      <c r="A450" s="140"/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</row>
    <row r="451" spans="1:26" ht="20.25" customHeight="1" x14ac:dyDescent="0.55000000000000004">
      <c r="A451" s="140"/>
      <c r="B451" s="140"/>
      <c r="C451" s="140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</row>
    <row r="452" spans="1:26" ht="20.25" customHeight="1" x14ac:dyDescent="0.55000000000000004">
      <c r="A452" s="140"/>
      <c r="B452" s="140"/>
      <c r="C452" s="140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</row>
    <row r="453" spans="1:26" ht="20.25" customHeight="1" x14ac:dyDescent="0.55000000000000004">
      <c r="A453" s="140"/>
      <c r="B453" s="140"/>
      <c r="C453" s="140"/>
      <c r="D453" s="140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</row>
    <row r="454" spans="1:26" ht="20.25" customHeight="1" x14ac:dyDescent="0.55000000000000004">
      <c r="A454" s="140"/>
      <c r="B454" s="140"/>
      <c r="C454" s="140"/>
      <c r="D454" s="140"/>
      <c r="E454" s="140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</row>
    <row r="455" spans="1:26" ht="20.25" customHeight="1" x14ac:dyDescent="0.55000000000000004">
      <c r="A455" s="140"/>
      <c r="B455" s="140"/>
      <c r="C455" s="140"/>
      <c r="D455" s="140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</row>
    <row r="456" spans="1:26" ht="20.25" customHeight="1" x14ac:dyDescent="0.55000000000000004">
      <c r="A456" s="140"/>
      <c r="B456" s="140"/>
      <c r="C456" s="140"/>
      <c r="D456" s="140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</row>
    <row r="457" spans="1:26" ht="20.25" customHeight="1" x14ac:dyDescent="0.55000000000000004">
      <c r="A457" s="140"/>
      <c r="B457" s="140"/>
      <c r="C457" s="140"/>
      <c r="D457" s="140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</row>
    <row r="458" spans="1:26" ht="20.25" customHeight="1" x14ac:dyDescent="0.55000000000000004">
      <c r="A458" s="140"/>
      <c r="B458" s="140"/>
      <c r="C458" s="140"/>
      <c r="D458" s="140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</row>
    <row r="459" spans="1:26" ht="20.25" customHeight="1" x14ac:dyDescent="0.55000000000000004">
      <c r="A459" s="140"/>
      <c r="B459" s="140"/>
      <c r="C459" s="140"/>
      <c r="D459" s="140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</row>
    <row r="460" spans="1:26" ht="20.25" customHeight="1" x14ac:dyDescent="0.55000000000000004">
      <c r="A460" s="140"/>
      <c r="B460" s="140"/>
      <c r="C460" s="140"/>
      <c r="D460" s="140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</row>
    <row r="461" spans="1:26" ht="20.25" customHeight="1" x14ac:dyDescent="0.55000000000000004">
      <c r="A461" s="140"/>
      <c r="B461" s="140"/>
      <c r="C461" s="140"/>
      <c r="D461" s="140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</row>
    <row r="462" spans="1:26" ht="20.25" customHeight="1" x14ac:dyDescent="0.55000000000000004">
      <c r="A462" s="140"/>
      <c r="B462" s="140"/>
      <c r="C462" s="140"/>
      <c r="D462" s="140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</row>
    <row r="463" spans="1:26" ht="20.25" customHeight="1" x14ac:dyDescent="0.55000000000000004">
      <c r="A463" s="140"/>
      <c r="B463" s="140"/>
      <c r="C463" s="140"/>
      <c r="D463" s="140"/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</row>
    <row r="464" spans="1:26" ht="20.25" customHeight="1" x14ac:dyDescent="0.55000000000000004">
      <c r="A464" s="140"/>
      <c r="B464" s="140"/>
      <c r="C464" s="140"/>
      <c r="D464" s="140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</row>
    <row r="465" spans="1:26" ht="20.25" customHeight="1" x14ac:dyDescent="0.55000000000000004">
      <c r="A465" s="140"/>
      <c r="B465" s="140"/>
      <c r="C465" s="140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</row>
    <row r="466" spans="1:26" ht="20.25" customHeight="1" x14ac:dyDescent="0.55000000000000004">
      <c r="A466" s="140"/>
      <c r="B466" s="140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</row>
    <row r="467" spans="1:26" ht="20.25" customHeight="1" x14ac:dyDescent="0.55000000000000004">
      <c r="A467" s="140"/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</row>
    <row r="468" spans="1:26" ht="20.25" customHeight="1" x14ac:dyDescent="0.55000000000000004">
      <c r="A468" s="140"/>
      <c r="B468" s="140"/>
      <c r="C468" s="140"/>
      <c r="D468" s="140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</row>
    <row r="469" spans="1:26" ht="20.25" customHeight="1" x14ac:dyDescent="0.55000000000000004">
      <c r="A469" s="140"/>
      <c r="B469" s="140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</row>
    <row r="470" spans="1:26" ht="20.25" customHeight="1" x14ac:dyDescent="0.55000000000000004">
      <c r="A470" s="140"/>
      <c r="B470" s="140"/>
      <c r="C470" s="140"/>
      <c r="D470" s="140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</row>
    <row r="471" spans="1:26" ht="20.25" customHeight="1" x14ac:dyDescent="0.55000000000000004">
      <c r="A471" s="140"/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</row>
    <row r="472" spans="1:26" ht="20.25" customHeight="1" x14ac:dyDescent="0.55000000000000004">
      <c r="A472" s="140"/>
      <c r="B472" s="140"/>
      <c r="C472" s="140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</row>
    <row r="473" spans="1:26" ht="20.25" customHeight="1" x14ac:dyDescent="0.55000000000000004">
      <c r="A473" s="140"/>
      <c r="B473" s="140"/>
      <c r="C473" s="140"/>
      <c r="D473" s="140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</row>
    <row r="474" spans="1:26" ht="20.25" customHeight="1" x14ac:dyDescent="0.55000000000000004">
      <c r="A474" s="140"/>
      <c r="B474" s="140"/>
      <c r="C474" s="140"/>
      <c r="D474" s="140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</row>
    <row r="475" spans="1:26" ht="20.25" customHeight="1" x14ac:dyDescent="0.55000000000000004">
      <c r="A475" s="140"/>
      <c r="B475" s="140"/>
      <c r="C475" s="140"/>
      <c r="D475" s="140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</row>
    <row r="476" spans="1:26" ht="20.25" customHeight="1" x14ac:dyDescent="0.55000000000000004">
      <c r="A476" s="140"/>
      <c r="B476" s="140"/>
      <c r="C476" s="140"/>
      <c r="D476" s="140"/>
      <c r="E476" s="140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</row>
    <row r="477" spans="1:26" ht="20.25" customHeight="1" x14ac:dyDescent="0.55000000000000004">
      <c r="A477" s="140"/>
      <c r="B477" s="140"/>
      <c r="C477" s="140"/>
      <c r="D477" s="140"/>
      <c r="E477" s="140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</row>
    <row r="478" spans="1:26" ht="20.25" customHeight="1" x14ac:dyDescent="0.55000000000000004">
      <c r="A478" s="140"/>
      <c r="B478" s="140"/>
      <c r="C478" s="140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</row>
    <row r="479" spans="1:26" ht="20.25" customHeight="1" x14ac:dyDescent="0.55000000000000004">
      <c r="A479" s="140"/>
      <c r="B479" s="140"/>
      <c r="C479" s="140"/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</row>
    <row r="480" spans="1:26" ht="20.25" customHeight="1" x14ac:dyDescent="0.55000000000000004">
      <c r="A480" s="140"/>
      <c r="B480" s="140"/>
      <c r="C480" s="140"/>
      <c r="D480" s="140"/>
      <c r="E480" s="140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</row>
    <row r="481" spans="1:26" ht="20.25" customHeight="1" x14ac:dyDescent="0.55000000000000004">
      <c r="A481" s="140"/>
      <c r="B481" s="140"/>
      <c r="C481" s="140"/>
      <c r="D481" s="140"/>
      <c r="E481" s="140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</row>
    <row r="482" spans="1:26" ht="20.25" customHeight="1" x14ac:dyDescent="0.55000000000000004">
      <c r="A482" s="140"/>
      <c r="B482" s="140"/>
      <c r="C482" s="140"/>
      <c r="D482" s="140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</row>
    <row r="483" spans="1:26" ht="20.25" customHeight="1" x14ac:dyDescent="0.55000000000000004">
      <c r="A483" s="140"/>
      <c r="B483" s="140"/>
      <c r="C483" s="140"/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</row>
    <row r="484" spans="1:26" ht="20.25" customHeight="1" x14ac:dyDescent="0.55000000000000004">
      <c r="A484" s="140"/>
      <c r="B484" s="140"/>
      <c r="C484" s="140"/>
      <c r="D484" s="140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</row>
    <row r="485" spans="1:26" ht="20.25" customHeight="1" x14ac:dyDescent="0.55000000000000004">
      <c r="A485" s="140"/>
      <c r="B485" s="140"/>
      <c r="C485" s="140"/>
      <c r="D485" s="140"/>
      <c r="E485" s="140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</row>
    <row r="486" spans="1:26" ht="20.25" customHeight="1" x14ac:dyDescent="0.55000000000000004">
      <c r="A486" s="140"/>
      <c r="B486" s="140"/>
      <c r="C486" s="140"/>
      <c r="D486" s="140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</row>
    <row r="487" spans="1:26" ht="20.25" customHeight="1" x14ac:dyDescent="0.55000000000000004">
      <c r="A487" s="140"/>
      <c r="B487" s="140"/>
      <c r="C487" s="140"/>
      <c r="D487" s="140"/>
      <c r="E487" s="140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</row>
    <row r="488" spans="1:26" ht="20.25" customHeight="1" x14ac:dyDescent="0.55000000000000004">
      <c r="A488" s="140"/>
      <c r="B488" s="140"/>
      <c r="C488" s="140"/>
      <c r="D488" s="140"/>
      <c r="E488" s="140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</row>
    <row r="489" spans="1:26" ht="20.25" customHeight="1" x14ac:dyDescent="0.55000000000000004">
      <c r="A489" s="140"/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</row>
    <row r="490" spans="1:26" ht="20.25" customHeight="1" x14ac:dyDescent="0.55000000000000004">
      <c r="A490" s="140"/>
      <c r="B490" s="140"/>
      <c r="C490" s="140"/>
      <c r="D490" s="140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  <c r="Z490" s="140"/>
    </row>
    <row r="491" spans="1:26" ht="20.25" customHeight="1" x14ac:dyDescent="0.55000000000000004">
      <c r="A491" s="140"/>
      <c r="B491" s="140"/>
      <c r="C491" s="140"/>
      <c r="D491" s="140"/>
      <c r="E491" s="140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  <c r="Z491" s="140"/>
    </row>
    <row r="492" spans="1:26" ht="20.25" customHeight="1" x14ac:dyDescent="0.55000000000000004">
      <c r="A492" s="140"/>
      <c r="B492" s="140"/>
      <c r="C492" s="140"/>
      <c r="D492" s="140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/>
    </row>
    <row r="493" spans="1:26" ht="20.25" customHeight="1" x14ac:dyDescent="0.55000000000000004">
      <c r="A493" s="140"/>
      <c r="B493" s="140"/>
      <c r="C493" s="140"/>
      <c r="D493" s="140"/>
      <c r="E493" s="140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/>
    </row>
    <row r="494" spans="1:26" ht="20.25" customHeight="1" x14ac:dyDescent="0.55000000000000004">
      <c r="A494" s="140"/>
      <c r="B494" s="140"/>
      <c r="C494" s="140"/>
      <c r="D494" s="140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  <c r="Z494" s="140"/>
    </row>
    <row r="495" spans="1:26" ht="20.25" customHeight="1" x14ac:dyDescent="0.55000000000000004">
      <c r="A495" s="140"/>
      <c r="B495" s="140"/>
      <c r="C495" s="140"/>
      <c r="D495" s="140"/>
      <c r="E495" s="140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  <c r="Z495" s="140"/>
    </row>
    <row r="496" spans="1:26" ht="20.25" customHeight="1" x14ac:dyDescent="0.55000000000000004">
      <c r="A496" s="140"/>
      <c r="B496" s="140"/>
      <c r="C496" s="140"/>
      <c r="D496" s="140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</row>
    <row r="497" spans="1:26" ht="20.25" customHeight="1" x14ac:dyDescent="0.55000000000000004">
      <c r="A497" s="140"/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</row>
    <row r="498" spans="1:26" ht="20.25" customHeight="1" x14ac:dyDescent="0.55000000000000004">
      <c r="A498" s="140"/>
      <c r="B498" s="140"/>
      <c r="C498" s="140"/>
      <c r="D498" s="140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</row>
    <row r="499" spans="1:26" ht="20.25" customHeight="1" x14ac:dyDescent="0.55000000000000004">
      <c r="A499" s="140"/>
      <c r="B499" s="140"/>
      <c r="C499" s="140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</row>
    <row r="500" spans="1:26" ht="20.25" customHeight="1" x14ac:dyDescent="0.55000000000000004">
      <c r="A500" s="140"/>
      <c r="B500" s="140"/>
      <c r="C500" s="140"/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</row>
    <row r="501" spans="1:26" ht="20.25" customHeight="1" x14ac:dyDescent="0.55000000000000004">
      <c r="A501" s="140"/>
      <c r="B501" s="140"/>
      <c r="C501" s="140"/>
      <c r="D501" s="14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</row>
    <row r="502" spans="1:26" ht="20.25" customHeight="1" x14ac:dyDescent="0.55000000000000004">
      <c r="A502" s="140"/>
      <c r="B502" s="140"/>
      <c r="C502" s="140"/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</row>
    <row r="503" spans="1:26" ht="20.25" customHeight="1" x14ac:dyDescent="0.55000000000000004">
      <c r="A503" s="140"/>
      <c r="B503" s="140"/>
      <c r="C503" s="140"/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</row>
    <row r="504" spans="1:26" ht="20.25" customHeight="1" x14ac:dyDescent="0.55000000000000004">
      <c r="A504" s="140"/>
      <c r="B504" s="140"/>
      <c r="C504" s="140"/>
      <c r="D504" s="140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</row>
    <row r="505" spans="1:26" ht="20.25" customHeight="1" x14ac:dyDescent="0.55000000000000004">
      <c r="A505" s="140"/>
      <c r="B505" s="140"/>
      <c r="C505" s="140"/>
      <c r="D505" s="140"/>
      <c r="E505" s="140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</row>
    <row r="506" spans="1:26" ht="20.25" customHeight="1" x14ac:dyDescent="0.55000000000000004">
      <c r="A506" s="140"/>
      <c r="B506" s="140"/>
      <c r="C506" s="140"/>
      <c r="D506" s="140"/>
      <c r="E506" s="140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</row>
    <row r="507" spans="1:26" ht="20.25" customHeight="1" x14ac:dyDescent="0.55000000000000004">
      <c r="A507" s="140"/>
      <c r="B507" s="140"/>
      <c r="C507" s="140"/>
      <c r="D507" s="140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</row>
    <row r="508" spans="1:26" ht="20.25" customHeight="1" x14ac:dyDescent="0.55000000000000004">
      <c r="A508" s="140"/>
      <c r="B508" s="140"/>
      <c r="C508" s="140"/>
      <c r="D508" s="140"/>
      <c r="E508" s="140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</row>
    <row r="509" spans="1:26" ht="20.25" customHeight="1" x14ac:dyDescent="0.55000000000000004">
      <c r="A509" s="140"/>
      <c r="B509" s="140"/>
      <c r="C509" s="140"/>
      <c r="D509" s="140"/>
      <c r="E509" s="140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</row>
    <row r="510" spans="1:26" ht="20.25" customHeight="1" x14ac:dyDescent="0.55000000000000004">
      <c r="A510" s="140"/>
      <c r="B510" s="140"/>
      <c r="C510" s="140"/>
      <c r="D510" s="140"/>
      <c r="E510" s="140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</row>
    <row r="511" spans="1:26" ht="20.25" customHeight="1" x14ac:dyDescent="0.55000000000000004">
      <c r="A511" s="140"/>
      <c r="B511" s="140"/>
      <c r="C511" s="140"/>
      <c r="D511" s="140"/>
      <c r="E511" s="140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</row>
    <row r="512" spans="1:26" ht="20.25" customHeight="1" x14ac:dyDescent="0.55000000000000004">
      <c r="A512" s="140"/>
      <c r="B512" s="140"/>
      <c r="C512" s="140"/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</row>
    <row r="513" spans="1:26" ht="20.25" customHeight="1" x14ac:dyDescent="0.55000000000000004">
      <c r="A513" s="140"/>
      <c r="B513" s="140"/>
      <c r="C513" s="140"/>
      <c r="D513" s="140"/>
      <c r="E513" s="140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</row>
    <row r="514" spans="1:26" ht="20.25" customHeight="1" x14ac:dyDescent="0.55000000000000004">
      <c r="A514" s="140"/>
      <c r="B514" s="140"/>
      <c r="C514" s="140"/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</row>
    <row r="515" spans="1:26" ht="20.25" customHeight="1" x14ac:dyDescent="0.55000000000000004">
      <c r="A515" s="140"/>
      <c r="B515" s="140"/>
      <c r="C515" s="140"/>
      <c r="D515" s="140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</row>
    <row r="516" spans="1:26" ht="20.25" customHeight="1" x14ac:dyDescent="0.55000000000000004">
      <c r="A516" s="140"/>
      <c r="B516" s="140"/>
      <c r="C516" s="140"/>
      <c r="D516" s="140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</row>
    <row r="517" spans="1:26" ht="20.25" customHeight="1" x14ac:dyDescent="0.55000000000000004">
      <c r="A517" s="140"/>
      <c r="B517" s="140"/>
      <c r="C517" s="140"/>
      <c r="D517" s="140"/>
      <c r="E517" s="140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</row>
    <row r="518" spans="1:26" ht="20.25" customHeight="1" x14ac:dyDescent="0.55000000000000004">
      <c r="A518" s="140"/>
      <c r="B518" s="140"/>
      <c r="C518" s="140"/>
      <c r="D518" s="140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</row>
    <row r="519" spans="1:26" ht="20.25" customHeight="1" x14ac:dyDescent="0.55000000000000004">
      <c r="A519" s="140"/>
      <c r="B519" s="140"/>
      <c r="C519" s="140"/>
      <c r="D519" s="140"/>
      <c r="E519" s="140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</row>
    <row r="520" spans="1:26" ht="20.25" customHeight="1" x14ac:dyDescent="0.55000000000000004">
      <c r="A520" s="140"/>
      <c r="B520" s="140"/>
      <c r="C520" s="140"/>
      <c r="D520" s="140"/>
      <c r="E520" s="140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</row>
    <row r="521" spans="1:26" ht="20.25" customHeight="1" x14ac:dyDescent="0.55000000000000004">
      <c r="A521" s="140"/>
      <c r="B521" s="140"/>
      <c r="C521" s="140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</row>
    <row r="522" spans="1:26" ht="20.25" customHeight="1" x14ac:dyDescent="0.55000000000000004">
      <c r="A522" s="140"/>
      <c r="B522" s="140"/>
      <c r="C522" s="140"/>
      <c r="D522" s="140"/>
      <c r="E522" s="140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</row>
    <row r="523" spans="1:26" ht="20.25" customHeight="1" x14ac:dyDescent="0.55000000000000004">
      <c r="A523" s="140"/>
      <c r="B523" s="140"/>
      <c r="C523" s="140"/>
      <c r="D523" s="140"/>
      <c r="E523" s="140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  <c r="Z523" s="140"/>
    </row>
    <row r="524" spans="1:26" ht="20.25" customHeight="1" x14ac:dyDescent="0.55000000000000004">
      <c r="A524" s="140"/>
      <c r="B524" s="140"/>
      <c r="C524" s="140"/>
      <c r="D524" s="140"/>
      <c r="E524" s="140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  <c r="Z524" s="140"/>
    </row>
    <row r="525" spans="1:26" ht="20.25" customHeight="1" x14ac:dyDescent="0.55000000000000004">
      <c r="A525" s="140"/>
      <c r="B525" s="140"/>
      <c r="C525" s="140"/>
      <c r="D525" s="140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</row>
    <row r="526" spans="1:26" ht="20.25" customHeight="1" x14ac:dyDescent="0.55000000000000004">
      <c r="A526" s="140"/>
      <c r="B526" s="140"/>
      <c r="C526" s="140"/>
      <c r="D526" s="140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</row>
    <row r="527" spans="1:26" ht="20.25" customHeight="1" x14ac:dyDescent="0.55000000000000004">
      <c r="A527" s="140"/>
      <c r="B527" s="140"/>
      <c r="C527" s="140"/>
      <c r="D527" s="140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</row>
    <row r="528" spans="1:26" ht="20.25" customHeight="1" x14ac:dyDescent="0.55000000000000004">
      <c r="A528" s="140"/>
      <c r="B528" s="140"/>
      <c r="C528" s="140"/>
      <c r="D528" s="140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</row>
    <row r="529" spans="1:26" ht="20.25" customHeight="1" x14ac:dyDescent="0.55000000000000004">
      <c r="A529" s="140"/>
      <c r="B529" s="140"/>
      <c r="C529" s="140"/>
      <c r="D529" s="140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  <c r="Z529" s="140"/>
    </row>
    <row r="530" spans="1:26" ht="20.25" customHeight="1" x14ac:dyDescent="0.55000000000000004">
      <c r="A530" s="140"/>
      <c r="B530" s="140"/>
      <c r="C530" s="140"/>
      <c r="D530" s="140"/>
      <c r="E530" s="140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  <c r="Z530" s="140"/>
    </row>
    <row r="531" spans="1:26" ht="20.25" customHeight="1" x14ac:dyDescent="0.55000000000000004">
      <c r="A531" s="140"/>
      <c r="B531" s="140"/>
      <c r="C531" s="140"/>
      <c r="D531" s="140"/>
      <c r="E531" s="140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  <c r="Z531" s="140"/>
    </row>
    <row r="532" spans="1:26" ht="20.25" customHeight="1" x14ac:dyDescent="0.55000000000000004">
      <c r="A532" s="140"/>
      <c r="B532" s="140"/>
      <c r="C532" s="140"/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</row>
    <row r="533" spans="1:26" ht="20.25" customHeight="1" x14ac:dyDescent="0.55000000000000004">
      <c r="A533" s="140"/>
      <c r="B533" s="140"/>
      <c r="C533" s="140"/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</row>
    <row r="534" spans="1:26" ht="20.25" customHeight="1" x14ac:dyDescent="0.55000000000000004">
      <c r="A534" s="140"/>
      <c r="B534" s="140"/>
      <c r="C534" s="140"/>
      <c r="D534" s="140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  <c r="Z534" s="140"/>
    </row>
    <row r="535" spans="1:26" ht="20.25" customHeight="1" x14ac:dyDescent="0.55000000000000004">
      <c r="A535" s="140"/>
      <c r="B535" s="140"/>
      <c r="C535" s="140"/>
      <c r="D535" s="140"/>
      <c r="E535" s="140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/>
    </row>
    <row r="536" spans="1:26" ht="20.25" customHeight="1" x14ac:dyDescent="0.55000000000000004">
      <c r="A536" s="140"/>
      <c r="B536" s="140"/>
      <c r="C536" s="140"/>
      <c r="D536" s="140"/>
      <c r="E536" s="140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</row>
    <row r="537" spans="1:26" ht="20.25" customHeight="1" x14ac:dyDescent="0.55000000000000004">
      <c r="A537" s="140"/>
      <c r="B537" s="140"/>
      <c r="C537" s="140"/>
      <c r="D537" s="140"/>
      <c r="E537" s="140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  <c r="Z537" s="140"/>
    </row>
    <row r="538" spans="1:26" ht="20.25" customHeight="1" x14ac:dyDescent="0.55000000000000004">
      <c r="A538" s="140"/>
      <c r="B538" s="140"/>
      <c r="C538" s="140"/>
      <c r="D538" s="140"/>
      <c r="E538" s="140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  <c r="Z538" s="140"/>
    </row>
    <row r="539" spans="1:26" ht="20.25" customHeight="1" x14ac:dyDescent="0.55000000000000004">
      <c r="A539" s="140"/>
      <c r="B539" s="140"/>
      <c r="C539" s="140"/>
      <c r="D539" s="140"/>
      <c r="E539" s="140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  <c r="Z539" s="140"/>
    </row>
    <row r="540" spans="1:26" ht="20.25" customHeight="1" x14ac:dyDescent="0.55000000000000004">
      <c r="A540" s="140"/>
      <c r="B540" s="140"/>
      <c r="C540" s="140"/>
      <c r="D540" s="140"/>
      <c r="E540" s="140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  <c r="Z540" s="140"/>
    </row>
    <row r="541" spans="1:26" ht="20.25" customHeight="1" x14ac:dyDescent="0.55000000000000004">
      <c r="A541" s="140"/>
      <c r="B541" s="140"/>
      <c r="C541" s="140"/>
      <c r="D541" s="140"/>
      <c r="E541" s="140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  <c r="Z541" s="140"/>
    </row>
    <row r="542" spans="1:26" ht="20.25" customHeight="1" x14ac:dyDescent="0.55000000000000004">
      <c r="A542" s="140"/>
      <c r="B542" s="140"/>
      <c r="C542" s="140"/>
      <c r="D542" s="140"/>
      <c r="E542" s="140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  <c r="Z542" s="140"/>
    </row>
    <row r="543" spans="1:26" ht="20.25" customHeight="1" x14ac:dyDescent="0.55000000000000004">
      <c r="A543" s="140"/>
      <c r="B543" s="140"/>
      <c r="C543" s="140"/>
      <c r="D543" s="140"/>
      <c r="E543" s="140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  <c r="Z543" s="140"/>
    </row>
    <row r="544" spans="1:26" ht="20.25" customHeight="1" x14ac:dyDescent="0.55000000000000004">
      <c r="A544" s="140"/>
      <c r="B544" s="140"/>
      <c r="C544" s="140"/>
      <c r="D544" s="140"/>
      <c r="E544" s="140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  <c r="Z544" s="140"/>
    </row>
    <row r="545" spans="1:26" ht="20.25" customHeight="1" x14ac:dyDescent="0.55000000000000004">
      <c r="A545" s="140"/>
      <c r="B545" s="140"/>
      <c r="C545" s="140"/>
      <c r="D545" s="140"/>
      <c r="E545" s="140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  <c r="Z545" s="140"/>
    </row>
    <row r="546" spans="1:26" ht="20.25" customHeight="1" x14ac:dyDescent="0.55000000000000004">
      <c r="A546" s="140"/>
      <c r="B546" s="140"/>
      <c r="C546" s="140"/>
      <c r="D546" s="140"/>
      <c r="E546" s="140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  <c r="Z546" s="140"/>
    </row>
    <row r="547" spans="1:26" ht="20.25" customHeight="1" x14ac:dyDescent="0.55000000000000004">
      <c r="A547" s="140"/>
      <c r="B547" s="140"/>
      <c r="C547" s="140"/>
      <c r="D547" s="140"/>
      <c r="E547" s="140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  <c r="Z547" s="140"/>
    </row>
    <row r="548" spans="1:26" ht="20.25" customHeight="1" x14ac:dyDescent="0.55000000000000004">
      <c r="A548" s="140"/>
      <c r="B548" s="140"/>
      <c r="C548" s="140"/>
      <c r="D548" s="140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</row>
    <row r="549" spans="1:26" ht="20.25" customHeight="1" x14ac:dyDescent="0.55000000000000004">
      <c r="A549" s="140"/>
      <c r="B549" s="140"/>
      <c r="C549" s="140"/>
      <c r="D549" s="140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</row>
    <row r="550" spans="1:26" ht="20.25" customHeight="1" x14ac:dyDescent="0.55000000000000004">
      <c r="A550" s="140"/>
      <c r="B550" s="140"/>
      <c r="C550" s="140"/>
      <c r="D550" s="140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</row>
    <row r="551" spans="1:26" ht="20.25" customHeight="1" x14ac:dyDescent="0.55000000000000004">
      <c r="A551" s="140"/>
      <c r="B551" s="140"/>
      <c r="C551" s="140"/>
      <c r="D551" s="140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</row>
    <row r="552" spans="1:26" ht="20.25" customHeight="1" x14ac:dyDescent="0.55000000000000004">
      <c r="A552" s="140"/>
      <c r="B552" s="140"/>
      <c r="C552" s="140"/>
      <c r="D552" s="140"/>
      <c r="E552" s="140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  <c r="Z552" s="140"/>
    </row>
    <row r="553" spans="1:26" ht="20.25" customHeight="1" x14ac:dyDescent="0.55000000000000004">
      <c r="A553" s="140"/>
      <c r="B553" s="140"/>
      <c r="C553" s="140"/>
      <c r="D553" s="140"/>
      <c r="E553" s="140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  <c r="Z553" s="140"/>
    </row>
    <row r="554" spans="1:26" ht="20.25" customHeight="1" x14ac:dyDescent="0.55000000000000004">
      <c r="A554" s="140"/>
      <c r="B554" s="140"/>
      <c r="C554" s="140"/>
      <c r="D554" s="140"/>
      <c r="E554" s="140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  <c r="Z554" s="140"/>
    </row>
    <row r="555" spans="1:26" ht="20.25" customHeight="1" x14ac:dyDescent="0.55000000000000004">
      <c r="A555" s="140"/>
      <c r="B555" s="140"/>
      <c r="C555" s="140"/>
      <c r="D555" s="140"/>
      <c r="E555" s="140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  <c r="Z555" s="140"/>
    </row>
    <row r="556" spans="1:26" ht="20.25" customHeight="1" x14ac:dyDescent="0.55000000000000004">
      <c r="A556" s="140"/>
      <c r="B556" s="140"/>
      <c r="C556" s="140"/>
      <c r="D556" s="140"/>
      <c r="E556" s="140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  <c r="Z556" s="140"/>
    </row>
    <row r="557" spans="1:26" ht="20.25" customHeight="1" x14ac:dyDescent="0.55000000000000004">
      <c r="A557" s="140"/>
      <c r="B557" s="140"/>
      <c r="C557" s="140"/>
      <c r="D557" s="140"/>
      <c r="E557" s="140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  <c r="Z557" s="140"/>
    </row>
    <row r="558" spans="1:26" ht="20.25" customHeight="1" x14ac:dyDescent="0.55000000000000004">
      <c r="A558" s="140"/>
      <c r="B558" s="140"/>
      <c r="C558" s="140"/>
      <c r="D558" s="140"/>
      <c r="E558" s="140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  <c r="Z558" s="140"/>
    </row>
    <row r="559" spans="1:26" ht="20.25" customHeight="1" x14ac:dyDescent="0.55000000000000004">
      <c r="A559" s="140"/>
      <c r="B559" s="140"/>
      <c r="C559" s="140"/>
      <c r="D559" s="140"/>
      <c r="E559" s="140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  <c r="Z559" s="140"/>
    </row>
    <row r="560" spans="1:26" ht="20.25" customHeight="1" x14ac:dyDescent="0.55000000000000004">
      <c r="A560" s="140"/>
      <c r="B560" s="140"/>
      <c r="C560" s="140"/>
      <c r="D560" s="140"/>
      <c r="E560" s="140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  <c r="Z560" s="140"/>
    </row>
    <row r="561" spans="1:26" ht="20.25" customHeight="1" x14ac:dyDescent="0.55000000000000004">
      <c r="A561" s="140"/>
      <c r="B561" s="140"/>
      <c r="C561" s="140"/>
      <c r="D561" s="140"/>
      <c r="E561" s="140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</row>
    <row r="562" spans="1:26" ht="20.25" customHeight="1" x14ac:dyDescent="0.55000000000000004">
      <c r="A562" s="140"/>
      <c r="B562" s="140"/>
      <c r="C562" s="140"/>
      <c r="D562" s="140"/>
      <c r="E562" s="140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/>
    </row>
    <row r="563" spans="1:26" ht="20.25" customHeight="1" x14ac:dyDescent="0.55000000000000004">
      <c r="A563" s="140"/>
      <c r="B563" s="140"/>
      <c r="C563" s="140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</row>
    <row r="564" spans="1:26" ht="20.25" customHeight="1" x14ac:dyDescent="0.55000000000000004">
      <c r="A564" s="140"/>
      <c r="B564" s="140"/>
      <c r="C564" s="140"/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</row>
    <row r="565" spans="1:26" ht="20.25" customHeight="1" x14ac:dyDescent="0.55000000000000004">
      <c r="A565" s="140"/>
      <c r="B565" s="140"/>
      <c r="C565" s="140"/>
      <c r="D565" s="140"/>
      <c r="E565" s="140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  <c r="Z565" s="140"/>
    </row>
    <row r="566" spans="1:26" ht="20.25" customHeight="1" x14ac:dyDescent="0.55000000000000004">
      <c r="A566" s="140"/>
      <c r="B566" s="140"/>
      <c r="C566" s="140"/>
      <c r="D566" s="140"/>
      <c r="E566" s="140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  <c r="Z566" s="140"/>
    </row>
    <row r="567" spans="1:26" ht="20.25" customHeight="1" x14ac:dyDescent="0.55000000000000004">
      <c r="A567" s="140"/>
      <c r="B567" s="140"/>
      <c r="C567" s="140"/>
      <c r="D567" s="140"/>
      <c r="E567" s="140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  <c r="Z567" s="140"/>
    </row>
    <row r="568" spans="1:26" ht="20.25" customHeight="1" x14ac:dyDescent="0.55000000000000004">
      <c r="A568" s="140"/>
      <c r="B568" s="140"/>
      <c r="C568" s="140"/>
      <c r="D568" s="140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  <c r="Z568" s="140"/>
    </row>
    <row r="569" spans="1:26" ht="20.25" customHeight="1" x14ac:dyDescent="0.55000000000000004">
      <c r="A569" s="140"/>
      <c r="B569" s="140"/>
      <c r="C569" s="140"/>
      <c r="D569" s="140"/>
      <c r="E569" s="140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/>
    </row>
    <row r="570" spans="1:26" ht="20.25" customHeight="1" x14ac:dyDescent="0.55000000000000004">
      <c r="A570" s="140"/>
      <c r="B570" s="140"/>
      <c r="C570" s="140"/>
      <c r="D570" s="140"/>
      <c r="E570" s="140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  <c r="Z570" s="140"/>
    </row>
    <row r="571" spans="1:26" ht="20.25" customHeight="1" x14ac:dyDescent="0.55000000000000004">
      <c r="A571" s="140"/>
      <c r="B571" s="140"/>
      <c r="C571" s="140"/>
      <c r="D571" s="140"/>
      <c r="E571" s="140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/>
    </row>
    <row r="572" spans="1:26" ht="20.25" customHeight="1" x14ac:dyDescent="0.55000000000000004">
      <c r="A572" s="140"/>
      <c r="B572" s="140"/>
      <c r="C572" s="140"/>
      <c r="D572" s="140"/>
      <c r="E572" s="140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  <c r="Z572" s="140"/>
    </row>
    <row r="573" spans="1:26" ht="20.25" customHeight="1" x14ac:dyDescent="0.55000000000000004">
      <c r="A573" s="140"/>
      <c r="B573" s="140"/>
      <c r="C573" s="140"/>
      <c r="D573" s="140"/>
      <c r="E573" s="140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  <c r="Z573" s="140"/>
    </row>
    <row r="574" spans="1:26" ht="20.25" customHeight="1" x14ac:dyDescent="0.55000000000000004">
      <c r="A574" s="140"/>
      <c r="B574" s="140"/>
      <c r="C574" s="140"/>
      <c r="D574" s="140"/>
      <c r="E574" s="140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  <c r="Z574" s="140"/>
    </row>
    <row r="575" spans="1:26" ht="20.25" customHeight="1" x14ac:dyDescent="0.55000000000000004">
      <c r="A575" s="140"/>
      <c r="B575" s="140"/>
      <c r="C575" s="140"/>
      <c r="D575" s="140"/>
      <c r="E575" s="140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  <c r="Z575" s="140"/>
    </row>
    <row r="576" spans="1:26" ht="20.25" customHeight="1" x14ac:dyDescent="0.55000000000000004">
      <c r="A576" s="140"/>
      <c r="B576" s="140"/>
      <c r="C576" s="140"/>
      <c r="D576" s="140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</row>
    <row r="577" spans="1:26" ht="20.25" customHeight="1" x14ac:dyDescent="0.55000000000000004">
      <c r="A577" s="140"/>
      <c r="B577" s="140"/>
      <c r="C577" s="140"/>
      <c r="D577" s="140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</row>
    <row r="578" spans="1:26" ht="20.25" customHeight="1" x14ac:dyDescent="0.55000000000000004">
      <c r="A578" s="140"/>
      <c r="B578" s="140"/>
      <c r="C578" s="140"/>
      <c r="D578" s="140"/>
      <c r="E578" s="140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  <c r="Z578" s="140"/>
    </row>
    <row r="579" spans="1:26" ht="20.25" customHeight="1" x14ac:dyDescent="0.55000000000000004">
      <c r="A579" s="140"/>
      <c r="B579" s="140"/>
      <c r="C579" s="140"/>
      <c r="D579" s="140"/>
      <c r="E579" s="140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  <c r="Z579" s="140"/>
    </row>
    <row r="580" spans="1:26" ht="20.25" customHeight="1" x14ac:dyDescent="0.55000000000000004">
      <c r="A580" s="140"/>
      <c r="B580" s="140"/>
      <c r="C580" s="140"/>
      <c r="D580" s="140"/>
      <c r="E580" s="140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  <c r="Z580" s="140"/>
    </row>
    <row r="581" spans="1:26" ht="20.25" customHeight="1" x14ac:dyDescent="0.55000000000000004">
      <c r="A581" s="140"/>
      <c r="B581" s="140"/>
      <c r="C581" s="140"/>
      <c r="D581" s="140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</row>
    <row r="582" spans="1:26" ht="20.25" customHeight="1" x14ac:dyDescent="0.55000000000000004">
      <c r="A582" s="140"/>
      <c r="B582" s="140"/>
      <c r="C582" s="140"/>
      <c r="D582" s="140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</row>
    <row r="583" spans="1:26" ht="20.25" customHeight="1" x14ac:dyDescent="0.55000000000000004">
      <c r="A583" s="140"/>
      <c r="B583" s="140"/>
      <c r="C583" s="140"/>
      <c r="D583" s="140"/>
      <c r="E583" s="140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  <c r="Z583" s="140"/>
    </row>
    <row r="584" spans="1:26" ht="20.25" customHeight="1" x14ac:dyDescent="0.55000000000000004">
      <c r="A584" s="140"/>
      <c r="B584" s="140"/>
      <c r="C584" s="140"/>
      <c r="D584" s="140"/>
      <c r="E584" s="140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  <c r="Z584" s="140"/>
    </row>
    <row r="585" spans="1:26" ht="20.25" customHeight="1" x14ac:dyDescent="0.55000000000000004">
      <c r="A585" s="140"/>
      <c r="B585" s="140"/>
      <c r="C585" s="140"/>
      <c r="D585" s="140"/>
      <c r="E585" s="140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  <c r="Z585" s="140"/>
    </row>
    <row r="586" spans="1:26" ht="20.25" customHeight="1" x14ac:dyDescent="0.55000000000000004">
      <c r="A586" s="140"/>
      <c r="B586" s="140"/>
      <c r="C586" s="140"/>
      <c r="D586" s="140"/>
      <c r="E586" s="140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  <c r="Z586" s="140"/>
    </row>
    <row r="587" spans="1:26" ht="20.25" customHeight="1" x14ac:dyDescent="0.55000000000000004">
      <c r="A587" s="140"/>
      <c r="B587" s="140"/>
      <c r="C587" s="140"/>
      <c r="D587" s="140"/>
      <c r="E587" s="140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  <c r="Z587" s="140"/>
    </row>
    <row r="588" spans="1:26" ht="20.25" customHeight="1" x14ac:dyDescent="0.55000000000000004">
      <c r="A588" s="140"/>
      <c r="B588" s="140"/>
      <c r="C588" s="140"/>
      <c r="D588" s="140"/>
      <c r="E588" s="140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  <c r="Z588" s="140"/>
    </row>
    <row r="589" spans="1:26" ht="20.25" customHeight="1" x14ac:dyDescent="0.55000000000000004">
      <c r="A589" s="140"/>
      <c r="B589" s="140"/>
      <c r="C589" s="140"/>
      <c r="D589" s="140"/>
      <c r="E589" s="140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  <c r="Z589" s="140"/>
    </row>
    <row r="590" spans="1:26" ht="20.25" customHeight="1" x14ac:dyDescent="0.55000000000000004">
      <c r="A590" s="140"/>
      <c r="B590" s="140"/>
      <c r="C590" s="140"/>
      <c r="D590" s="140"/>
      <c r="E590" s="140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  <c r="Z590" s="140"/>
    </row>
    <row r="591" spans="1:26" ht="20.25" customHeight="1" x14ac:dyDescent="0.55000000000000004">
      <c r="A591" s="140"/>
      <c r="B591" s="140"/>
      <c r="C591" s="140"/>
      <c r="D591" s="140"/>
      <c r="E591" s="140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  <c r="Z591" s="140"/>
    </row>
    <row r="592" spans="1:26" ht="20.25" customHeight="1" x14ac:dyDescent="0.55000000000000004">
      <c r="A592" s="140"/>
      <c r="B592" s="140"/>
      <c r="C592" s="140"/>
      <c r="D592" s="140"/>
      <c r="E592" s="140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  <c r="Z592" s="140"/>
    </row>
    <row r="593" spans="1:26" ht="20.25" customHeight="1" x14ac:dyDescent="0.55000000000000004">
      <c r="A593" s="140"/>
      <c r="B593" s="140"/>
      <c r="C593" s="140"/>
      <c r="D593" s="140"/>
      <c r="E593" s="140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  <c r="Z593" s="140"/>
    </row>
    <row r="594" spans="1:26" ht="20.25" customHeight="1" x14ac:dyDescent="0.55000000000000004">
      <c r="A594" s="140"/>
      <c r="B594" s="140"/>
      <c r="C594" s="140"/>
      <c r="D594" s="140"/>
      <c r="E594" s="140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  <c r="Z594" s="140"/>
    </row>
    <row r="595" spans="1:26" ht="20.25" customHeight="1" x14ac:dyDescent="0.55000000000000004">
      <c r="A595" s="140"/>
      <c r="B595" s="140"/>
      <c r="C595" s="140"/>
      <c r="D595" s="140"/>
      <c r="E595" s="140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  <c r="Z595" s="140"/>
    </row>
    <row r="596" spans="1:26" ht="20.25" customHeight="1" x14ac:dyDescent="0.55000000000000004">
      <c r="A596" s="140"/>
      <c r="B596" s="140"/>
      <c r="C596" s="140"/>
      <c r="D596" s="140"/>
      <c r="E596" s="140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  <c r="Z596" s="140"/>
    </row>
    <row r="597" spans="1:26" ht="20.25" customHeight="1" x14ac:dyDescent="0.55000000000000004">
      <c r="A597" s="140"/>
      <c r="B597" s="140"/>
      <c r="C597" s="140"/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</row>
    <row r="598" spans="1:26" ht="20.25" customHeight="1" x14ac:dyDescent="0.55000000000000004">
      <c r="A598" s="140"/>
      <c r="B598" s="140"/>
      <c r="C598" s="140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</row>
    <row r="599" spans="1:26" ht="20.25" customHeight="1" x14ac:dyDescent="0.55000000000000004">
      <c r="A599" s="140"/>
      <c r="B599" s="140"/>
      <c r="C599" s="140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</row>
    <row r="600" spans="1:26" ht="20.25" customHeight="1" x14ac:dyDescent="0.55000000000000004">
      <c r="A600" s="140"/>
      <c r="B600" s="140"/>
      <c r="C600" s="140"/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</row>
    <row r="601" spans="1:26" ht="20.25" customHeight="1" x14ac:dyDescent="0.55000000000000004">
      <c r="A601" s="140"/>
      <c r="B601" s="140"/>
      <c r="C601" s="140"/>
      <c r="D601" s="140"/>
      <c r="E601" s="140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/>
    </row>
    <row r="602" spans="1:26" ht="20.25" customHeight="1" x14ac:dyDescent="0.55000000000000004">
      <c r="A602" s="140"/>
      <c r="B602" s="140"/>
      <c r="C602" s="140"/>
      <c r="D602" s="140"/>
      <c r="E602" s="140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  <c r="Z602" s="140"/>
    </row>
    <row r="603" spans="1:26" ht="20.25" customHeight="1" x14ac:dyDescent="0.55000000000000004">
      <c r="A603" s="140"/>
      <c r="B603" s="140"/>
      <c r="C603" s="140"/>
      <c r="D603" s="140"/>
      <c r="E603" s="140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  <c r="Z603" s="140"/>
    </row>
    <row r="604" spans="1:26" ht="20.25" customHeight="1" x14ac:dyDescent="0.55000000000000004">
      <c r="A604" s="140"/>
      <c r="B604" s="140"/>
      <c r="C604" s="140"/>
      <c r="D604" s="140"/>
      <c r="E604" s="140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  <c r="Z604" s="140"/>
    </row>
    <row r="605" spans="1:26" ht="20.25" customHeight="1" x14ac:dyDescent="0.55000000000000004">
      <c r="A605" s="140"/>
      <c r="B605" s="140"/>
      <c r="C605" s="140"/>
      <c r="D605" s="140"/>
      <c r="E605" s="140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  <c r="Z605" s="140"/>
    </row>
    <row r="606" spans="1:26" ht="20.25" customHeight="1" x14ac:dyDescent="0.55000000000000004">
      <c r="A606" s="140"/>
      <c r="B606" s="140"/>
      <c r="C606" s="140"/>
      <c r="D606" s="140"/>
      <c r="E606" s="140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  <c r="Z606" s="140"/>
    </row>
    <row r="607" spans="1:26" ht="20.25" customHeight="1" x14ac:dyDescent="0.55000000000000004">
      <c r="A607" s="140"/>
      <c r="B607" s="140"/>
      <c r="C607" s="140"/>
      <c r="D607" s="140"/>
      <c r="E607" s="140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  <c r="Z607" s="140"/>
    </row>
    <row r="608" spans="1:26" ht="20.25" customHeight="1" x14ac:dyDescent="0.55000000000000004">
      <c r="A608" s="140"/>
      <c r="B608" s="140"/>
      <c r="C608" s="140"/>
      <c r="D608" s="140"/>
      <c r="E608" s="140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  <c r="Z608" s="140"/>
    </row>
    <row r="609" spans="1:26" ht="20.25" customHeight="1" x14ac:dyDescent="0.55000000000000004">
      <c r="A609" s="140"/>
      <c r="B609" s="140"/>
      <c r="C609" s="140"/>
      <c r="D609" s="140"/>
      <c r="E609" s="140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  <c r="Z609" s="140"/>
    </row>
    <row r="610" spans="1:26" ht="20.25" customHeight="1" x14ac:dyDescent="0.55000000000000004">
      <c r="A610" s="140"/>
      <c r="B610" s="140"/>
      <c r="C610" s="140"/>
      <c r="D610" s="140"/>
      <c r="E610" s="140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  <c r="Z610" s="140"/>
    </row>
    <row r="611" spans="1:26" ht="20.25" customHeight="1" x14ac:dyDescent="0.55000000000000004">
      <c r="A611" s="140"/>
      <c r="B611" s="140"/>
      <c r="C611" s="140"/>
      <c r="D611" s="140"/>
      <c r="E611" s="140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  <c r="Z611" s="140"/>
    </row>
    <row r="612" spans="1:26" ht="20.25" customHeight="1" x14ac:dyDescent="0.55000000000000004">
      <c r="A612" s="140"/>
      <c r="B612" s="140"/>
      <c r="C612" s="140"/>
      <c r="D612" s="140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</row>
    <row r="613" spans="1:26" ht="20.25" customHeight="1" x14ac:dyDescent="0.55000000000000004">
      <c r="A613" s="140"/>
      <c r="B613" s="140"/>
      <c r="C613" s="140"/>
      <c r="D613" s="140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</row>
    <row r="614" spans="1:26" ht="20.25" customHeight="1" x14ac:dyDescent="0.55000000000000004">
      <c r="A614" s="140"/>
      <c r="B614" s="140"/>
      <c r="C614" s="140"/>
      <c r="D614" s="140"/>
      <c r="E614" s="140"/>
      <c r="F614" s="140"/>
      <c r="G614" s="140"/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  <c r="Z614" s="140"/>
    </row>
    <row r="615" spans="1:26" ht="20.25" customHeight="1" x14ac:dyDescent="0.55000000000000004">
      <c r="A615" s="140"/>
      <c r="B615" s="140"/>
      <c r="C615" s="140"/>
      <c r="D615" s="140"/>
      <c r="E615" s="140"/>
      <c r="F615" s="140"/>
      <c r="G615" s="140"/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  <c r="Z615" s="140"/>
    </row>
    <row r="616" spans="1:26" ht="20.25" customHeight="1" x14ac:dyDescent="0.55000000000000004">
      <c r="A616" s="140"/>
      <c r="B616" s="140"/>
      <c r="C616" s="140"/>
      <c r="D616" s="140"/>
      <c r="E616" s="140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  <c r="Z616" s="140"/>
    </row>
    <row r="617" spans="1:26" ht="20.25" customHeight="1" x14ac:dyDescent="0.55000000000000004">
      <c r="A617" s="140"/>
      <c r="B617" s="140"/>
      <c r="C617" s="140"/>
      <c r="D617" s="140"/>
      <c r="E617" s="140"/>
      <c r="F617" s="140"/>
      <c r="G617" s="140"/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  <c r="Z617" s="140"/>
    </row>
    <row r="618" spans="1:26" ht="20.25" customHeight="1" x14ac:dyDescent="0.55000000000000004">
      <c r="A618" s="140"/>
      <c r="B618" s="140"/>
      <c r="C618" s="140"/>
      <c r="D618" s="140"/>
      <c r="E618" s="140"/>
      <c r="F618" s="140"/>
      <c r="G618" s="140"/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  <c r="Z618" s="140"/>
    </row>
    <row r="619" spans="1:26" ht="20.25" customHeight="1" x14ac:dyDescent="0.55000000000000004">
      <c r="A619" s="140"/>
      <c r="B619" s="140"/>
      <c r="C619" s="140"/>
      <c r="D619" s="140"/>
      <c r="E619" s="140"/>
      <c r="F619" s="140"/>
      <c r="G619" s="140"/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  <c r="Z619" s="140"/>
    </row>
    <row r="620" spans="1:26" ht="20.25" customHeight="1" x14ac:dyDescent="0.55000000000000004">
      <c r="A620" s="140"/>
      <c r="B620" s="140"/>
      <c r="C620" s="140"/>
      <c r="D620" s="140"/>
      <c r="E620" s="140"/>
      <c r="F620" s="140"/>
      <c r="G620" s="140"/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  <c r="Z620" s="140"/>
    </row>
    <row r="621" spans="1:26" ht="20.25" customHeight="1" x14ac:dyDescent="0.55000000000000004">
      <c r="A621" s="140"/>
      <c r="B621" s="140"/>
      <c r="C621" s="140"/>
      <c r="D621" s="140"/>
      <c r="E621" s="140"/>
      <c r="F621" s="140"/>
      <c r="G621" s="140"/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  <c r="Z621" s="140"/>
    </row>
    <row r="622" spans="1:26" ht="20.25" customHeight="1" x14ac:dyDescent="0.55000000000000004">
      <c r="A622" s="140"/>
      <c r="B622" s="140"/>
      <c r="C622" s="140"/>
      <c r="D622" s="140"/>
      <c r="E622" s="140"/>
      <c r="F622" s="140"/>
      <c r="G622" s="140"/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  <c r="Z622" s="140"/>
    </row>
    <row r="623" spans="1:26" ht="20.25" customHeight="1" x14ac:dyDescent="0.55000000000000004">
      <c r="A623" s="140"/>
      <c r="B623" s="140"/>
      <c r="C623" s="140"/>
      <c r="D623" s="140"/>
      <c r="E623" s="140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  <c r="Z623" s="140"/>
    </row>
    <row r="624" spans="1:26" ht="20.25" customHeight="1" x14ac:dyDescent="0.55000000000000004">
      <c r="A624" s="140"/>
      <c r="B624" s="140"/>
      <c r="C624" s="140"/>
      <c r="D624" s="140"/>
      <c r="E624" s="140"/>
      <c r="F624" s="140"/>
      <c r="G624" s="140"/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  <c r="Z624" s="140"/>
    </row>
    <row r="625" spans="1:26" ht="20.25" customHeight="1" x14ac:dyDescent="0.55000000000000004">
      <c r="A625" s="140"/>
      <c r="B625" s="140"/>
      <c r="C625" s="140"/>
      <c r="D625" s="140"/>
      <c r="E625" s="140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</row>
    <row r="626" spans="1:26" ht="20.25" customHeight="1" x14ac:dyDescent="0.55000000000000004">
      <c r="A626" s="140"/>
      <c r="B626" s="140"/>
      <c r="C626" s="140"/>
      <c r="D626" s="140"/>
      <c r="E626" s="140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</row>
    <row r="627" spans="1:26" ht="20.25" customHeight="1" x14ac:dyDescent="0.55000000000000004">
      <c r="A627" s="140"/>
      <c r="B627" s="140"/>
      <c r="C627" s="140"/>
      <c r="D627" s="140"/>
      <c r="E627" s="140"/>
      <c r="F627" s="140"/>
      <c r="G627" s="140"/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  <c r="Z627" s="140"/>
    </row>
    <row r="628" spans="1:26" ht="20.25" customHeight="1" x14ac:dyDescent="0.55000000000000004">
      <c r="A628" s="140"/>
      <c r="B628" s="140"/>
      <c r="C628" s="140"/>
      <c r="D628" s="140"/>
      <c r="E628" s="140"/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  <c r="Z628" s="140"/>
    </row>
    <row r="629" spans="1:26" ht="20.25" customHeight="1" x14ac:dyDescent="0.55000000000000004">
      <c r="A629" s="140"/>
      <c r="B629" s="140"/>
      <c r="C629" s="140"/>
      <c r="D629" s="140"/>
      <c r="E629" s="140"/>
      <c r="F629" s="140"/>
      <c r="G629" s="140"/>
      <c r="H629" s="140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  <c r="Z629" s="140"/>
    </row>
    <row r="630" spans="1:26" ht="20.25" customHeight="1" x14ac:dyDescent="0.55000000000000004">
      <c r="A630" s="140"/>
      <c r="B630" s="140"/>
      <c r="C630" s="140"/>
      <c r="D630" s="140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</row>
    <row r="631" spans="1:26" ht="20.25" customHeight="1" x14ac:dyDescent="0.55000000000000004">
      <c r="A631" s="140"/>
      <c r="B631" s="140"/>
      <c r="C631" s="140"/>
      <c r="D631" s="140"/>
      <c r="E631" s="140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</row>
    <row r="632" spans="1:26" ht="20.25" customHeight="1" x14ac:dyDescent="0.55000000000000004">
      <c r="A632" s="140"/>
      <c r="B632" s="140"/>
      <c r="C632" s="140"/>
      <c r="D632" s="140"/>
      <c r="E632" s="140"/>
      <c r="F632" s="140"/>
      <c r="G632" s="140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  <c r="Z632" s="140"/>
    </row>
    <row r="633" spans="1:26" ht="20.25" customHeight="1" x14ac:dyDescent="0.55000000000000004">
      <c r="A633" s="140"/>
      <c r="B633" s="140"/>
      <c r="C633" s="140"/>
      <c r="D633" s="140"/>
      <c r="E633" s="140"/>
      <c r="F633" s="140"/>
      <c r="G633" s="140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  <c r="Z633" s="140"/>
    </row>
    <row r="634" spans="1:26" ht="20.25" customHeight="1" x14ac:dyDescent="0.55000000000000004">
      <c r="A634" s="140"/>
      <c r="B634" s="140"/>
      <c r="C634" s="140"/>
      <c r="D634" s="140"/>
      <c r="E634" s="140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  <c r="Z634" s="140"/>
    </row>
    <row r="635" spans="1:26" ht="20.25" customHeight="1" x14ac:dyDescent="0.55000000000000004">
      <c r="A635" s="140"/>
      <c r="B635" s="140"/>
      <c r="C635" s="140"/>
      <c r="D635" s="140"/>
      <c r="E635" s="140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  <c r="Z635" s="140"/>
    </row>
    <row r="636" spans="1:26" ht="20.25" customHeight="1" x14ac:dyDescent="0.55000000000000004">
      <c r="A636" s="140"/>
      <c r="B636" s="140"/>
      <c r="C636" s="140"/>
      <c r="D636" s="140"/>
      <c r="E636" s="140"/>
      <c r="F636" s="140"/>
      <c r="G636" s="140"/>
      <c r="H636" s="140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  <c r="Z636" s="140"/>
    </row>
    <row r="637" spans="1:26" ht="20.25" customHeight="1" x14ac:dyDescent="0.55000000000000004">
      <c r="A637" s="140"/>
      <c r="B637" s="140"/>
      <c r="C637" s="140"/>
      <c r="D637" s="140"/>
      <c r="E637" s="140"/>
      <c r="F637" s="140"/>
      <c r="G637" s="140"/>
      <c r="H637" s="140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  <c r="Z637" s="140"/>
    </row>
    <row r="638" spans="1:26" ht="20.25" customHeight="1" x14ac:dyDescent="0.55000000000000004">
      <c r="A638" s="140"/>
      <c r="B638" s="140"/>
      <c r="C638" s="140"/>
      <c r="D638" s="140"/>
      <c r="E638" s="140"/>
      <c r="F638" s="140"/>
      <c r="G638" s="140"/>
      <c r="H638" s="140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  <c r="Z638" s="140"/>
    </row>
    <row r="639" spans="1:26" ht="20.25" customHeight="1" x14ac:dyDescent="0.55000000000000004">
      <c r="A639" s="140"/>
      <c r="B639" s="140"/>
      <c r="C639" s="140"/>
      <c r="D639" s="140"/>
      <c r="E639" s="140"/>
      <c r="F639" s="140"/>
      <c r="G639" s="140"/>
      <c r="H639" s="140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  <c r="Z639" s="140"/>
    </row>
    <row r="640" spans="1:26" ht="20.25" customHeight="1" x14ac:dyDescent="0.55000000000000004">
      <c r="A640" s="140"/>
      <c r="B640" s="140"/>
      <c r="C640" s="140"/>
      <c r="D640" s="140"/>
      <c r="E640" s="140"/>
      <c r="F640" s="140"/>
      <c r="G640" s="140"/>
      <c r="H640" s="140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  <c r="Z640" s="140"/>
    </row>
    <row r="641" spans="1:26" ht="20.25" customHeight="1" x14ac:dyDescent="0.55000000000000004">
      <c r="A641" s="140"/>
      <c r="B641" s="140"/>
      <c r="C641" s="140"/>
      <c r="D641" s="140"/>
      <c r="E641" s="140"/>
      <c r="F641" s="140"/>
      <c r="G641" s="140"/>
      <c r="H641" s="140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  <c r="Z641" s="140"/>
    </row>
    <row r="642" spans="1:26" ht="20.25" customHeight="1" x14ac:dyDescent="0.55000000000000004">
      <c r="A642" s="140"/>
      <c r="B642" s="140"/>
      <c r="C642" s="140"/>
      <c r="D642" s="140"/>
      <c r="E642" s="140"/>
      <c r="F642" s="140"/>
      <c r="G642" s="140"/>
      <c r="H642" s="140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  <c r="Z642" s="140"/>
    </row>
    <row r="643" spans="1:26" ht="20.25" customHeight="1" x14ac:dyDescent="0.55000000000000004">
      <c r="A643" s="140"/>
      <c r="B643" s="140"/>
      <c r="C643" s="140"/>
      <c r="D643" s="140"/>
      <c r="E643" s="140"/>
      <c r="F643" s="140"/>
      <c r="G643" s="140"/>
      <c r="H643" s="140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  <c r="Z643" s="140"/>
    </row>
    <row r="644" spans="1:26" ht="20.25" customHeight="1" x14ac:dyDescent="0.55000000000000004">
      <c r="A644" s="140"/>
      <c r="B644" s="140"/>
      <c r="C644" s="140"/>
      <c r="D644" s="140"/>
      <c r="E644" s="140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  <c r="Z644" s="140"/>
    </row>
    <row r="645" spans="1:26" ht="20.25" customHeight="1" x14ac:dyDescent="0.55000000000000004">
      <c r="A645" s="140"/>
      <c r="B645" s="140"/>
      <c r="C645" s="140"/>
      <c r="D645" s="140"/>
      <c r="E645" s="140"/>
      <c r="F645" s="140"/>
      <c r="G645" s="140"/>
      <c r="H645" s="140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  <c r="Z645" s="140"/>
    </row>
    <row r="646" spans="1:26" ht="20.25" customHeight="1" x14ac:dyDescent="0.55000000000000004">
      <c r="A646" s="140"/>
      <c r="B646" s="140"/>
      <c r="C646" s="140"/>
      <c r="D646" s="140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</row>
    <row r="647" spans="1:26" ht="20.25" customHeight="1" x14ac:dyDescent="0.55000000000000004">
      <c r="A647" s="140"/>
      <c r="B647" s="140"/>
      <c r="C647" s="140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</row>
    <row r="648" spans="1:26" ht="20.25" customHeight="1" x14ac:dyDescent="0.55000000000000004">
      <c r="A648" s="140"/>
      <c r="B648" s="140"/>
      <c r="C648" s="140"/>
      <c r="D648" s="140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</row>
    <row r="649" spans="1:26" ht="20.25" customHeight="1" x14ac:dyDescent="0.55000000000000004">
      <c r="A649" s="140"/>
      <c r="B649" s="140"/>
      <c r="C649" s="140"/>
      <c r="D649" s="140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</row>
    <row r="650" spans="1:26" ht="20.25" customHeight="1" x14ac:dyDescent="0.55000000000000004">
      <c r="A650" s="140"/>
      <c r="B650" s="140"/>
      <c r="C650" s="140"/>
      <c r="D650" s="140"/>
      <c r="E650" s="140"/>
      <c r="F650" s="140"/>
      <c r="G650" s="140"/>
      <c r="H650" s="140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  <c r="Z650" s="140"/>
    </row>
    <row r="651" spans="1:26" ht="20.25" customHeight="1" x14ac:dyDescent="0.55000000000000004">
      <c r="A651" s="140"/>
      <c r="B651" s="140"/>
      <c r="C651" s="140"/>
      <c r="D651" s="140"/>
      <c r="E651" s="140"/>
      <c r="F651" s="140"/>
      <c r="G651" s="140"/>
      <c r="H651" s="140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  <c r="Z651" s="140"/>
    </row>
    <row r="652" spans="1:26" ht="20.25" customHeight="1" x14ac:dyDescent="0.55000000000000004">
      <c r="A652" s="140"/>
      <c r="B652" s="140"/>
      <c r="C652" s="140"/>
      <c r="D652" s="140"/>
      <c r="E652" s="140"/>
      <c r="F652" s="140"/>
      <c r="G652" s="140"/>
      <c r="H652" s="140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  <c r="Z652" s="140"/>
    </row>
    <row r="653" spans="1:26" ht="20.25" customHeight="1" x14ac:dyDescent="0.55000000000000004">
      <c r="A653" s="140"/>
      <c r="B653" s="140"/>
      <c r="C653" s="140"/>
      <c r="D653" s="140"/>
      <c r="E653" s="140"/>
      <c r="F653" s="140"/>
      <c r="G653" s="140"/>
      <c r="H653" s="140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  <c r="Z653" s="140"/>
    </row>
    <row r="654" spans="1:26" ht="20.25" customHeight="1" x14ac:dyDescent="0.55000000000000004">
      <c r="A654" s="140"/>
      <c r="B654" s="140"/>
      <c r="C654" s="140"/>
      <c r="D654" s="140"/>
      <c r="E654" s="140"/>
      <c r="F654" s="140"/>
      <c r="G654" s="140"/>
      <c r="H654" s="140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  <c r="Z654" s="140"/>
    </row>
    <row r="655" spans="1:26" ht="20.25" customHeight="1" x14ac:dyDescent="0.55000000000000004">
      <c r="A655" s="140"/>
      <c r="B655" s="140"/>
      <c r="C655" s="140"/>
      <c r="D655" s="140"/>
      <c r="E655" s="140"/>
      <c r="F655" s="140"/>
      <c r="G655" s="140"/>
      <c r="H655" s="140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  <c r="Z655" s="140"/>
    </row>
    <row r="656" spans="1:26" ht="20.25" customHeight="1" x14ac:dyDescent="0.55000000000000004">
      <c r="A656" s="140"/>
      <c r="B656" s="140"/>
      <c r="C656" s="140"/>
      <c r="D656" s="140"/>
      <c r="E656" s="140"/>
      <c r="F656" s="140"/>
      <c r="G656" s="140"/>
      <c r="H656" s="140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  <c r="Z656" s="140"/>
    </row>
    <row r="657" spans="1:26" ht="20.25" customHeight="1" x14ac:dyDescent="0.55000000000000004">
      <c r="A657" s="140"/>
      <c r="B657" s="140"/>
      <c r="C657" s="140"/>
      <c r="D657" s="140"/>
      <c r="E657" s="140"/>
      <c r="F657" s="140"/>
      <c r="G657" s="140"/>
      <c r="H657" s="140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  <c r="Z657" s="140"/>
    </row>
    <row r="658" spans="1:26" ht="20.25" customHeight="1" x14ac:dyDescent="0.55000000000000004">
      <c r="A658" s="140"/>
      <c r="B658" s="140"/>
      <c r="C658" s="140"/>
      <c r="D658" s="140"/>
      <c r="E658" s="140"/>
      <c r="F658" s="140"/>
      <c r="G658" s="140"/>
      <c r="H658" s="140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  <c r="Z658" s="140"/>
    </row>
    <row r="659" spans="1:26" ht="20.25" customHeight="1" x14ac:dyDescent="0.55000000000000004">
      <c r="A659" s="140"/>
      <c r="B659" s="140"/>
      <c r="C659" s="140"/>
      <c r="D659" s="140"/>
      <c r="E659" s="140"/>
      <c r="F659" s="140"/>
      <c r="G659" s="140"/>
      <c r="H659" s="140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  <c r="Z659" s="140"/>
    </row>
    <row r="660" spans="1:26" ht="20.25" customHeight="1" x14ac:dyDescent="0.55000000000000004">
      <c r="A660" s="140"/>
      <c r="B660" s="140"/>
      <c r="C660" s="140"/>
      <c r="D660" s="140"/>
      <c r="E660" s="140"/>
      <c r="F660" s="140"/>
      <c r="G660" s="140"/>
      <c r="H660" s="140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  <c r="Z660" s="140"/>
    </row>
    <row r="661" spans="1:26" ht="20.25" customHeight="1" x14ac:dyDescent="0.55000000000000004">
      <c r="A661" s="140"/>
      <c r="B661" s="140"/>
      <c r="C661" s="140"/>
      <c r="D661" s="140"/>
      <c r="E661" s="140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</row>
    <row r="662" spans="1:26" ht="20.25" customHeight="1" x14ac:dyDescent="0.55000000000000004">
      <c r="A662" s="140"/>
      <c r="B662" s="140"/>
      <c r="C662" s="140"/>
      <c r="D662" s="140"/>
      <c r="E662" s="140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</row>
    <row r="663" spans="1:26" ht="20.25" customHeight="1" x14ac:dyDescent="0.55000000000000004">
      <c r="A663" s="140"/>
      <c r="B663" s="140"/>
      <c r="C663" s="140"/>
      <c r="D663" s="140"/>
      <c r="E663" s="140"/>
      <c r="F663" s="140"/>
      <c r="G663" s="140"/>
      <c r="H663" s="140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  <c r="Z663" s="140"/>
    </row>
    <row r="664" spans="1:26" ht="20.25" customHeight="1" x14ac:dyDescent="0.55000000000000004">
      <c r="A664" s="140"/>
      <c r="B664" s="140"/>
      <c r="C664" s="140"/>
      <c r="D664" s="140"/>
      <c r="E664" s="140"/>
      <c r="F664" s="140"/>
      <c r="G664" s="140"/>
      <c r="H664" s="140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  <c r="Z664" s="140"/>
    </row>
    <row r="665" spans="1:26" ht="20.25" customHeight="1" x14ac:dyDescent="0.55000000000000004">
      <c r="A665" s="140"/>
      <c r="B665" s="140"/>
      <c r="C665" s="140"/>
      <c r="D665" s="140"/>
      <c r="E665" s="140"/>
      <c r="F665" s="140"/>
      <c r="G665" s="140"/>
      <c r="H665" s="140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  <c r="Z665" s="140"/>
    </row>
    <row r="666" spans="1:26" ht="20.25" customHeight="1" x14ac:dyDescent="0.55000000000000004">
      <c r="A666" s="140"/>
      <c r="B666" s="140"/>
      <c r="C666" s="140"/>
      <c r="D666" s="140"/>
      <c r="E666" s="140"/>
      <c r="F666" s="140"/>
      <c r="G666" s="140"/>
      <c r="H666" s="140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  <c r="Z666" s="140"/>
    </row>
    <row r="667" spans="1:26" ht="20.25" customHeight="1" x14ac:dyDescent="0.55000000000000004">
      <c r="A667" s="140"/>
      <c r="B667" s="140"/>
      <c r="C667" s="140"/>
      <c r="D667" s="140"/>
      <c r="E667" s="140"/>
      <c r="F667" s="140"/>
      <c r="G667" s="140"/>
      <c r="H667" s="140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  <c r="Z667" s="140"/>
    </row>
    <row r="668" spans="1:26" ht="20.25" customHeight="1" x14ac:dyDescent="0.55000000000000004">
      <c r="A668" s="140"/>
      <c r="B668" s="140"/>
      <c r="C668" s="140"/>
      <c r="D668" s="140"/>
      <c r="E668" s="140"/>
      <c r="F668" s="140"/>
      <c r="G668" s="140"/>
      <c r="H668" s="140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  <c r="Z668" s="140"/>
    </row>
    <row r="669" spans="1:26" ht="20.25" customHeight="1" x14ac:dyDescent="0.55000000000000004">
      <c r="A669" s="140"/>
      <c r="B669" s="140"/>
      <c r="C669" s="140"/>
      <c r="D669" s="140"/>
      <c r="E669" s="140"/>
      <c r="F669" s="140"/>
      <c r="G669" s="140"/>
      <c r="H669" s="140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  <c r="Z669" s="140"/>
    </row>
    <row r="670" spans="1:26" ht="20.25" customHeight="1" x14ac:dyDescent="0.55000000000000004">
      <c r="A670" s="140"/>
      <c r="B670" s="140"/>
      <c r="C670" s="140"/>
      <c r="D670" s="140"/>
      <c r="E670" s="140"/>
      <c r="F670" s="140"/>
      <c r="G670" s="140"/>
      <c r="H670" s="140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  <c r="Z670" s="140"/>
    </row>
    <row r="671" spans="1:26" ht="20.25" customHeight="1" x14ac:dyDescent="0.55000000000000004">
      <c r="A671" s="140"/>
      <c r="B671" s="140"/>
      <c r="C671" s="140"/>
      <c r="D671" s="140"/>
      <c r="E671" s="140"/>
      <c r="F671" s="140"/>
      <c r="G671" s="140"/>
      <c r="H671" s="140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  <c r="Z671" s="140"/>
    </row>
    <row r="672" spans="1:26" ht="20.25" customHeight="1" x14ac:dyDescent="0.55000000000000004">
      <c r="A672" s="140"/>
      <c r="B672" s="140"/>
      <c r="C672" s="140"/>
      <c r="D672" s="140"/>
      <c r="E672" s="140"/>
      <c r="F672" s="140"/>
      <c r="G672" s="140"/>
      <c r="H672" s="140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  <c r="Z672" s="140"/>
    </row>
    <row r="673" spans="1:26" ht="20.25" customHeight="1" x14ac:dyDescent="0.55000000000000004">
      <c r="A673" s="140"/>
      <c r="B673" s="140"/>
      <c r="C673" s="140"/>
      <c r="D673" s="140"/>
      <c r="E673" s="140"/>
      <c r="F673" s="140"/>
      <c r="G673" s="140"/>
      <c r="H673" s="140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  <c r="Z673" s="140"/>
    </row>
    <row r="674" spans="1:26" ht="20.25" customHeight="1" x14ac:dyDescent="0.55000000000000004">
      <c r="A674" s="140"/>
      <c r="B674" s="140"/>
      <c r="C674" s="140"/>
      <c r="D674" s="140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</row>
    <row r="675" spans="1:26" ht="20.25" customHeight="1" x14ac:dyDescent="0.55000000000000004">
      <c r="A675" s="140"/>
      <c r="B675" s="140"/>
      <c r="C675" s="140"/>
      <c r="D675" s="140"/>
      <c r="E675" s="140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</row>
    <row r="676" spans="1:26" ht="20.25" customHeight="1" x14ac:dyDescent="0.55000000000000004">
      <c r="A676" s="140"/>
      <c r="B676" s="140"/>
      <c r="C676" s="140"/>
      <c r="D676" s="140"/>
      <c r="E676" s="140"/>
      <c r="F676" s="140"/>
      <c r="G676" s="140"/>
      <c r="H676" s="140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  <c r="Z676" s="140"/>
    </row>
    <row r="677" spans="1:26" ht="20.25" customHeight="1" x14ac:dyDescent="0.55000000000000004">
      <c r="A677" s="140"/>
      <c r="B677" s="140"/>
      <c r="C677" s="140"/>
      <c r="D677" s="140"/>
      <c r="E677" s="140"/>
      <c r="F677" s="140"/>
      <c r="G677" s="140"/>
      <c r="H677" s="140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  <c r="Z677" s="140"/>
    </row>
    <row r="678" spans="1:26" ht="20.25" customHeight="1" x14ac:dyDescent="0.55000000000000004">
      <c r="A678" s="140"/>
      <c r="B678" s="140"/>
      <c r="C678" s="140"/>
      <c r="D678" s="140"/>
      <c r="E678" s="140"/>
      <c r="F678" s="140"/>
      <c r="G678" s="140"/>
      <c r="H678" s="140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  <c r="Z678" s="140"/>
    </row>
    <row r="679" spans="1:26" ht="20.25" customHeight="1" x14ac:dyDescent="0.55000000000000004">
      <c r="A679" s="140"/>
      <c r="B679" s="140"/>
      <c r="C679" s="140"/>
      <c r="D679" s="140"/>
      <c r="E679" s="140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</row>
    <row r="680" spans="1:26" ht="20.25" customHeight="1" x14ac:dyDescent="0.55000000000000004">
      <c r="A680" s="140"/>
      <c r="B680" s="140"/>
      <c r="C680" s="140"/>
      <c r="D680" s="140"/>
      <c r="E680" s="140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</row>
    <row r="681" spans="1:26" ht="20.25" customHeight="1" x14ac:dyDescent="0.55000000000000004">
      <c r="A681" s="140"/>
      <c r="B681" s="140"/>
      <c r="C681" s="140"/>
      <c r="D681" s="140"/>
      <c r="E681" s="140"/>
      <c r="F681" s="140"/>
      <c r="G681" s="140"/>
      <c r="H681" s="140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  <c r="Z681" s="140"/>
    </row>
    <row r="682" spans="1:26" ht="20.25" customHeight="1" x14ac:dyDescent="0.55000000000000004">
      <c r="A682" s="140"/>
      <c r="B682" s="140"/>
      <c r="C682" s="140"/>
      <c r="D682" s="140"/>
      <c r="E682" s="140"/>
      <c r="F682" s="140"/>
      <c r="G682" s="140"/>
      <c r="H682" s="140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  <c r="Z682" s="140"/>
    </row>
    <row r="683" spans="1:26" ht="20.25" customHeight="1" x14ac:dyDescent="0.55000000000000004">
      <c r="A683" s="140"/>
      <c r="B683" s="140"/>
      <c r="C683" s="140"/>
      <c r="D683" s="140"/>
      <c r="E683" s="140"/>
      <c r="F683" s="140"/>
      <c r="G683" s="140"/>
      <c r="H683" s="140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  <c r="Z683" s="140"/>
    </row>
    <row r="684" spans="1:26" ht="20.25" customHeight="1" x14ac:dyDescent="0.55000000000000004">
      <c r="A684" s="140"/>
      <c r="B684" s="140"/>
      <c r="C684" s="140"/>
      <c r="D684" s="140"/>
      <c r="E684" s="140"/>
      <c r="F684" s="140"/>
      <c r="G684" s="140"/>
      <c r="H684" s="140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  <c r="Z684" s="140"/>
    </row>
    <row r="685" spans="1:26" ht="20.25" customHeight="1" x14ac:dyDescent="0.55000000000000004">
      <c r="A685" s="140"/>
      <c r="B685" s="140"/>
      <c r="C685" s="140"/>
      <c r="D685" s="140"/>
      <c r="E685" s="140"/>
      <c r="F685" s="140"/>
      <c r="G685" s="140"/>
      <c r="H685" s="140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  <c r="Z685" s="140"/>
    </row>
    <row r="686" spans="1:26" ht="20.25" customHeight="1" x14ac:dyDescent="0.55000000000000004">
      <c r="A686" s="140"/>
      <c r="B686" s="140"/>
      <c r="C686" s="140"/>
      <c r="D686" s="140"/>
      <c r="E686" s="140"/>
      <c r="F686" s="140"/>
      <c r="G686" s="140"/>
      <c r="H686" s="140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  <c r="Z686" s="140"/>
    </row>
    <row r="687" spans="1:26" ht="20.25" customHeight="1" x14ac:dyDescent="0.55000000000000004">
      <c r="A687" s="140"/>
      <c r="B687" s="140"/>
      <c r="C687" s="140"/>
      <c r="D687" s="140"/>
      <c r="E687" s="140"/>
      <c r="F687" s="140"/>
      <c r="G687" s="140"/>
      <c r="H687" s="140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  <c r="Z687" s="140"/>
    </row>
    <row r="688" spans="1:26" ht="20.25" customHeight="1" x14ac:dyDescent="0.55000000000000004">
      <c r="A688" s="140"/>
      <c r="B688" s="140"/>
      <c r="C688" s="140"/>
      <c r="D688" s="140"/>
      <c r="E688" s="140"/>
      <c r="F688" s="140"/>
      <c r="G688" s="140"/>
      <c r="H688" s="140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  <c r="Z688" s="140"/>
    </row>
    <row r="689" spans="1:26" ht="20.25" customHeight="1" x14ac:dyDescent="0.55000000000000004">
      <c r="A689" s="140"/>
      <c r="B689" s="140"/>
      <c r="C689" s="140"/>
      <c r="D689" s="140"/>
      <c r="E689" s="140"/>
      <c r="F689" s="140"/>
      <c r="G689" s="140"/>
      <c r="H689" s="140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  <c r="Z689" s="140"/>
    </row>
    <row r="690" spans="1:26" ht="20.25" customHeight="1" x14ac:dyDescent="0.55000000000000004">
      <c r="A690" s="140"/>
      <c r="B690" s="140"/>
      <c r="C690" s="140"/>
      <c r="D690" s="140"/>
      <c r="E690" s="140"/>
      <c r="F690" s="140"/>
      <c r="G690" s="140"/>
      <c r="H690" s="140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  <c r="Z690" s="140"/>
    </row>
    <row r="691" spans="1:26" ht="20.25" customHeight="1" x14ac:dyDescent="0.55000000000000004">
      <c r="A691" s="140"/>
      <c r="B691" s="140"/>
      <c r="C691" s="140"/>
      <c r="D691" s="140"/>
      <c r="E691" s="140"/>
      <c r="F691" s="140"/>
      <c r="G691" s="140"/>
      <c r="H691" s="140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  <c r="Z691" s="140"/>
    </row>
    <row r="692" spans="1:26" ht="20.25" customHeight="1" x14ac:dyDescent="0.55000000000000004">
      <c r="A692" s="140"/>
      <c r="B692" s="140"/>
      <c r="C692" s="140"/>
      <c r="D692" s="140"/>
      <c r="E692" s="140"/>
      <c r="F692" s="140"/>
      <c r="G692" s="140"/>
      <c r="H692" s="140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</row>
    <row r="693" spans="1:26" ht="20.25" customHeight="1" x14ac:dyDescent="0.55000000000000004">
      <c r="A693" s="140"/>
      <c r="B693" s="140"/>
      <c r="C693" s="140"/>
      <c r="D693" s="140"/>
      <c r="E693" s="140"/>
      <c r="F693" s="140"/>
      <c r="G693" s="140"/>
      <c r="H693" s="140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  <c r="Z693" s="140"/>
    </row>
    <row r="694" spans="1:26" ht="20.25" customHeight="1" x14ac:dyDescent="0.55000000000000004">
      <c r="A694" s="140"/>
      <c r="B694" s="140"/>
      <c r="C694" s="140"/>
      <c r="D694" s="140"/>
      <c r="E694" s="140"/>
      <c r="F694" s="140"/>
      <c r="G694" s="140"/>
      <c r="H694" s="140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  <c r="Z694" s="140"/>
    </row>
    <row r="695" spans="1:26" ht="20.25" customHeight="1" x14ac:dyDescent="0.55000000000000004">
      <c r="A695" s="140"/>
      <c r="B695" s="140"/>
      <c r="C695" s="140"/>
      <c r="D695" s="140"/>
      <c r="E695" s="140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</row>
    <row r="696" spans="1:26" ht="20.25" customHeight="1" x14ac:dyDescent="0.55000000000000004">
      <c r="A696" s="140"/>
      <c r="B696" s="140"/>
      <c r="C696" s="140"/>
      <c r="D696" s="140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</row>
    <row r="697" spans="1:26" ht="20.25" customHeight="1" x14ac:dyDescent="0.55000000000000004">
      <c r="A697" s="140"/>
      <c r="B697" s="140"/>
      <c r="C697" s="140"/>
      <c r="D697" s="140"/>
      <c r="E697" s="140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</row>
    <row r="698" spans="1:26" ht="20.25" customHeight="1" x14ac:dyDescent="0.55000000000000004">
      <c r="A698" s="140"/>
      <c r="B698" s="140"/>
      <c r="C698" s="140"/>
      <c r="D698" s="140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</row>
    <row r="699" spans="1:26" ht="20.25" customHeight="1" x14ac:dyDescent="0.55000000000000004">
      <c r="A699" s="140"/>
      <c r="B699" s="140"/>
      <c r="C699" s="140"/>
      <c r="D699" s="140"/>
      <c r="E699" s="140"/>
      <c r="F699" s="140"/>
      <c r="G699" s="140"/>
      <c r="H699" s="140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  <c r="Z699" s="140"/>
    </row>
    <row r="700" spans="1:26" ht="20.25" customHeight="1" x14ac:dyDescent="0.55000000000000004">
      <c r="A700" s="140"/>
      <c r="B700" s="140"/>
      <c r="C700" s="140"/>
      <c r="D700" s="140"/>
      <c r="E700" s="140"/>
      <c r="F700" s="140"/>
      <c r="G700" s="140"/>
      <c r="H700" s="140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  <c r="Z700" s="140"/>
    </row>
    <row r="701" spans="1:26" ht="20.25" customHeight="1" x14ac:dyDescent="0.55000000000000004">
      <c r="A701" s="140"/>
      <c r="B701" s="140"/>
      <c r="C701" s="140"/>
      <c r="D701" s="140"/>
      <c r="E701" s="140"/>
      <c r="F701" s="140"/>
      <c r="G701" s="140"/>
      <c r="H701" s="140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  <c r="Z701" s="140"/>
    </row>
    <row r="702" spans="1:26" ht="20.25" customHeight="1" x14ac:dyDescent="0.55000000000000004">
      <c r="A702" s="140"/>
      <c r="B702" s="140"/>
      <c r="C702" s="140"/>
      <c r="D702" s="140"/>
      <c r="E702" s="140"/>
      <c r="F702" s="140"/>
      <c r="G702" s="140"/>
      <c r="H702" s="140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  <c r="Z702" s="140"/>
    </row>
    <row r="703" spans="1:26" ht="20.25" customHeight="1" x14ac:dyDescent="0.55000000000000004">
      <c r="A703" s="140"/>
      <c r="B703" s="140"/>
      <c r="C703" s="140"/>
      <c r="D703" s="140"/>
      <c r="E703" s="140"/>
      <c r="F703" s="140"/>
      <c r="G703" s="140"/>
      <c r="H703" s="140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  <c r="Z703" s="140"/>
    </row>
    <row r="704" spans="1:26" ht="20.25" customHeight="1" x14ac:dyDescent="0.55000000000000004">
      <c r="A704" s="140"/>
      <c r="B704" s="140"/>
      <c r="C704" s="140"/>
      <c r="D704" s="140"/>
      <c r="E704" s="140"/>
      <c r="F704" s="140"/>
      <c r="G704" s="140"/>
      <c r="H704" s="140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  <c r="Z704" s="140"/>
    </row>
    <row r="705" spans="1:26" ht="20.25" customHeight="1" x14ac:dyDescent="0.55000000000000004">
      <c r="A705" s="140"/>
      <c r="B705" s="140"/>
      <c r="C705" s="140"/>
      <c r="D705" s="140"/>
      <c r="E705" s="140"/>
      <c r="F705" s="140"/>
      <c r="G705" s="140"/>
      <c r="H705" s="140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  <c r="Z705" s="140"/>
    </row>
    <row r="706" spans="1:26" ht="20.25" customHeight="1" x14ac:dyDescent="0.55000000000000004">
      <c r="A706" s="140"/>
      <c r="B706" s="140"/>
      <c r="C706" s="140"/>
      <c r="D706" s="140"/>
      <c r="E706" s="140"/>
      <c r="F706" s="140"/>
      <c r="G706" s="140"/>
      <c r="H706" s="140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  <c r="Z706" s="140"/>
    </row>
    <row r="707" spans="1:26" ht="20.25" customHeight="1" x14ac:dyDescent="0.55000000000000004">
      <c r="A707" s="140"/>
      <c r="B707" s="140"/>
      <c r="C707" s="140"/>
      <c r="D707" s="140"/>
      <c r="E707" s="140"/>
      <c r="F707" s="140"/>
      <c r="G707" s="140"/>
      <c r="H707" s="140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  <c r="Z707" s="140"/>
    </row>
    <row r="708" spans="1:26" ht="20.25" customHeight="1" x14ac:dyDescent="0.55000000000000004">
      <c r="A708" s="140"/>
      <c r="B708" s="140"/>
      <c r="C708" s="140"/>
      <c r="D708" s="140"/>
      <c r="E708" s="140"/>
      <c r="F708" s="140"/>
      <c r="G708" s="140"/>
      <c r="H708" s="140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  <c r="Z708" s="140"/>
    </row>
    <row r="709" spans="1:26" ht="20.25" customHeight="1" x14ac:dyDescent="0.55000000000000004">
      <c r="A709" s="140"/>
      <c r="B709" s="140"/>
      <c r="C709" s="140"/>
      <c r="D709" s="140"/>
      <c r="E709" s="140"/>
      <c r="F709" s="140"/>
      <c r="G709" s="140"/>
      <c r="H709" s="140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  <c r="Z709" s="140"/>
    </row>
    <row r="710" spans="1:26" ht="20.25" customHeight="1" x14ac:dyDescent="0.55000000000000004">
      <c r="A710" s="140"/>
      <c r="B710" s="140"/>
      <c r="C710" s="140"/>
      <c r="D710" s="140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</row>
    <row r="711" spans="1:26" ht="20.25" customHeight="1" x14ac:dyDescent="0.55000000000000004">
      <c r="A711" s="140"/>
      <c r="B711" s="140"/>
      <c r="C711" s="140"/>
      <c r="D711" s="140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</row>
    <row r="712" spans="1:26" ht="20.25" customHeight="1" x14ac:dyDescent="0.55000000000000004">
      <c r="A712" s="140"/>
      <c r="B712" s="140"/>
      <c r="C712" s="140"/>
      <c r="D712" s="140"/>
      <c r="E712" s="140"/>
      <c r="F712" s="140"/>
      <c r="G712" s="140"/>
      <c r="H712" s="140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  <c r="Z712" s="140"/>
    </row>
    <row r="713" spans="1:26" ht="20.25" customHeight="1" x14ac:dyDescent="0.55000000000000004">
      <c r="A713" s="140"/>
      <c r="B713" s="140"/>
      <c r="C713" s="140"/>
      <c r="D713" s="140"/>
      <c r="E713" s="140"/>
      <c r="F713" s="140"/>
      <c r="G713" s="140"/>
      <c r="H713" s="140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  <c r="Z713" s="140"/>
    </row>
    <row r="714" spans="1:26" ht="20.25" customHeight="1" x14ac:dyDescent="0.55000000000000004">
      <c r="A714" s="140"/>
      <c r="B714" s="140"/>
      <c r="C714" s="140"/>
      <c r="D714" s="140"/>
      <c r="E714" s="140"/>
      <c r="F714" s="140"/>
      <c r="G714" s="140"/>
      <c r="H714" s="140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  <c r="Z714" s="140"/>
    </row>
    <row r="715" spans="1:26" ht="20.25" customHeight="1" x14ac:dyDescent="0.55000000000000004">
      <c r="A715" s="140"/>
      <c r="B715" s="140"/>
      <c r="C715" s="140"/>
      <c r="D715" s="140"/>
      <c r="E715" s="140"/>
      <c r="F715" s="140"/>
      <c r="G715" s="140"/>
      <c r="H715" s="140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  <c r="Z715" s="140"/>
    </row>
    <row r="716" spans="1:26" ht="20.25" customHeight="1" x14ac:dyDescent="0.55000000000000004">
      <c r="A716" s="140"/>
      <c r="B716" s="140"/>
      <c r="C716" s="140"/>
      <c r="D716" s="140"/>
      <c r="E716" s="140"/>
      <c r="F716" s="140"/>
      <c r="G716" s="140"/>
      <c r="H716" s="140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  <c r="Z716" s="140"/>
    </row>
    <row r="717" spans="1:26" ht="20.25" customHeight="1" x14ac:dyDescent="0.55000000000000004">
      <c r="A717" s="140"/>
      <c r="B717" s="140"/>
      <c r="C717" s="140"/>
      <c r="D717" s="140"/>
      <c r="E717" s="140"/>
      <c r="F717" s="140"/>
      <c r="G717" s="140"/>
      <c r="H717" s="140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  <c r="Z717" s="140"/>
    </row>
    <row r="718" spans="1:26" ht="20.25" customHeight="1" x14ac:dyDescent="0.55000000000000004">
      <c r="A718" s="140"/>
      <c r="B718" s="140"/>
      <c r="C718" s="140"/>
      <c r="D718" s="140"/>
      <c r="E718" s="140"/>
      <c r="F718" s="140"/>
      <c r="G718" s="140"/>
      <c r="H718" s="140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  <c r="Z718" s="140"/>
    </row>
    <row r="719" spans="1:26" ht="20.25" customHeight="1" x14ac:dyDescent="0.55000000000000004">
      <c r="A719" s="140"/>
      <c r="B719" s="140"/>
      <c r="C719" s="140"/>
      <c r="D719" s="140"/>
      <c r="E719" s="140"/>
      <c r="F719" s="140"/>
      <c r="G719" s="140"/>
      <c r="H719" s="140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  <c r="Z719" s="140"/>
    </row>
    <row r="720" spans="1:26" ht="20.25" customHeight="1" x14ac:dyDescent="0.55000000000000004">
      <c r="A720" s="140"/>
      <c r="B720" s="140"/>
      <c r="C720" s="140"/>
      <c r="D720" s="140"/>
      <c r="E720" s="140"/>
      <c r="F720" s="140"/>
      <c r="G720" s="140"/>
      <c r="H720" s="140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  <c r="Z720" s="140"/>
    </row>
    <row r="721" spans="1:26" ht="20.25" customHeight="1" x14ac:dyDescent="0.55000000000000004">
      <c r="A721" s="140"/>
      <c r="B721" s="140"/>
      <c r="C721" s="140"/>
      <c r="D721" s="140"/>
      <c r="E721" s="140"/>
      <c r="F721" s="140"/>
      <c r="G721" s="140"/>
      <c r="H721" s="140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  <c r="Z721" s="140"/>
    </row>
    <row r="722" spans="1:26" ht="20.25" customHeight="1" x14ac:dyDescent="0.55000000000000004">
      <c r="A722" s="140"/>
      <c r="B722" s="140"/>
      <c r="C722" s="140"/>
      <c r="D722" s="140"/>
      <c r="E722" s="140"/>
      <c r="F722" s="140"/>
      <c r="G722" s="140"/>
      <c r="H722" s="140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  <c r="Z722" s="140"/>
    </row>
    <row r="723" spans="1:26" ht="20.25" customHeight="1" x14ac:dyDescent="0.55000000000000004">
      <c r="A723" s="140"/>
      <c r="B723" s="140"/>
      <c r="C723" s="140"/>
      <c r="D723" s="140"/>
      <c r="E723" s="140"/>
      <c r="F723" s="140"/>
      <c r="G723" s="140"/>
      <c r="H723" s="140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</row>
    <row r="724" spans="1:26" ht="20.25" customHeight="1" x14ac:dyDescent="0.55000000000000004">
      <c r="A724" s="140"/>
      <c r="B724" s="140"/>
      <c r="C724" s="140"/>
      <c r="D724" s="140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</row>
    <row r="725" spans="1:26" ht="20.25" customHeight="1" x14ac:dyDescent="0.55000000000000004">
      <c r="A725" s="140"/>
      <c r="B725" s="140"/>
      <c r="C725" s="140"/>
      <c r="D725" s="140"/>
      <c r="E725" s="140"/>
      <c r="F725" s="140"/>
      <c r="G725" s="140"/>
      <c r="H725" s="140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  <c r="Z725" s="140"/>
    </row>
    <row r="726" spans="1:26" ht="20.25" customHeight="1" x14ac:dyDescent="0.55000000000000004">
      <c r="A726" s="140"/>
      <c r="B726" s="140"/>
      <c r="C726" s="140"/>
      <c r="D726" s="140"/>
      <c r="E726" s="140"/>
      <c r="F726" s="140"/>
      <c r="G726" s="140"/>
      <c r="H726" s="140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  <c r="Z726" s="140"/>
    </row>
    <row r="727" spans="1:26" ht="20.25" customHeight="1" x14ac:dyDescent="0.55000000000000004">
      <c r="A727" s="140"/>
      <c r="B727" s="140"/>
      <c r="C727" s="140"/>
      <c r="D727" s="140"/>
      <c r="E727" s="140"/>
      <c r="F727" s="140"/>
      <c r="G727" s="140"/>
      <c r="H727" s="140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  <c r="Z727" s="140"/>
    </row>
    <row r="728" spans="1:26" ht="20.25" customHeight="1" x14ac:dyDescent="0.55000000000000004">
      <c r="A728" s="140"/>
      <c r="B728" s="140"/>
      <c r="C728" s="140"/>
      <c r="D728" s="140"/>
      <c r="E728" s="140"/>
      <c r="F728" s="140"/>
      <c r="G728" s="140"/>
      <c r="H728" s="140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</row>
    <row r="729" spans="1:26" ht="20.25" customHeight="1" x14ac:dyDescent="0.55000000000000004">
      <c r="A729" s="140"/>
      <c r="B729" s="140"/>
      <c r="C729" s="140"/>
      <c r="D729" s="140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</row>
    <row r="730" spans="1:26" ht="20.25" customHeight="1" x14ac:dyDescent="0.55000000000000004">
      <c r="A730" s="140"/>
      <c r="B730" s="140"/>
      <c r="C730" s="140"/>
      <c r="D730" s="140"/>
      <c r="E730" s="140"/>
      <c r="F730" s="140"/>
      <c r="G730" s="140"/>
      <c r="H730" s="140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  <c r="Z730" s="140"/>
    </row>
    <row r="731" spans="1:26" ht="20.25" customHeight="1" x14ac:dyDescent="0.55000000000000004">
      <c r="A731" s="140"/>
      <c r="B731" s="140"/>
      <c r="C731" s="140"/>
      <c r="D731" s="140"/>
      <c r="E731" s="140"/>
      <c r="F731" s="140"/>
      <c r="G731" s="140"/>
      <c r="H731" s="140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  <c r="Z731" s="140"/>
    </row>
    <row r="732" spans="1:26" ht="20.25" customHeight="1" x14ac:dyDescent="0.55000000000000004">
      <c r="A732" s="140"/>
      <c r="B732" s="140"/>
      <c r="C732" s="140"/>
      <c r="D732" s="140"/>
      <c r="E732" s="140"/>
      <c r="F732" s="140"/>
      <c r="G732" s="140"/>
      <c r="H732" s="140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  <c r="Z732" s="140"/>
    </row>
    <row r="733" spans="1:26" ht="20.25" customHeight="1" x14ac:dyDescent="0.55000000000000004">
      <c r="A733" s="140"/>
      <c r="B733" s="140"/>
      <c r="C733" s="140"/>
      <c r="D733" s="140"/>
      <c r="E733" s="140"/>
      <c r="F733" s="140"/>
      <c r="G733" s="140"/>
      <c r="H733" s="140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  <c r="Z733" s="140"/>
    </row>
    <row r="734" spans="1:26" ht="20.25" customHeight="1" x14ac:dyDescent="0.55000000000000004">
      <c r="A734" s="140"/>
      <c r="B734" s="140"/>
      <c r="C734" s="140"/>
      <c r="D734" s="140"/>
      <c r="E734" s="140"/>
      <c r="F734" s="140"/>
      <c r="G734" s="140"/>
      <c r="H734" s="140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  <c r="Z734" s="140"/>
    </row>
    <row r="735" spans="1:26" ht="20.25" customHeight="1" x14ac:dyDescent="0.55000000000000004">
      <c r="A735" s="140"/>
      <c r="B735" s="140"/>
      <c r="C735" s="140"/>
      <c r="D735" s="140"/>
      <c r="E735" s="140"/>
      <c r="F735" s="140"/>
      <c r="G735" s="140"/>
      <c r="H735" s="140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  <c r="Z735" s="140"/>
    </row>
    <row r="736" spans="1:26" ht="20.25" customHeight="1" x14ac:dyDescent="0.55000000000000004">
      <c r="A736" s="140"/>
      <c r="B736" s="140"/>
      <c r="C736" s="140"/>
      <c r="D736" s="140"/>
      <c r="E736" s="140"/>
      <c r="F736" s="140"/>
      <c r="G736" s="140"/>
      <c r="H736" s="140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  <c r="Z736" s="140"/>
    </row>
    <row r="737" spans="1:26" ht="20.25" customHeight="1" x14ac:dyDescent="0.55000000000000004">
      <c r="A737" s="140"/>
      <c r="B737" s="140"/>
      <c r="C737" s="140"/>
      <c r="D737" s="140"/>
      <c r="E737" s="140"/>
      <c r="F737" s="140"/>
      <c r="G737" s="140"/>
      <c r="H737" s="140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  <c r="Z737" s="140"/>
    </row>
    <row r="738" spans="1:26" ht="20.25" customHeight="1" x14ac:dyDescent="0.55000000000000004">
      <c r="A738" s="140"/>
      <c r="B738" s="140"/>
      <c r="C738" s="140"/>
      <c r="D738" s="140"/>
      <c r="E738" s="140"/>
      <c r="F738" s="140"/>
      <c r="G738" s="140"/>
      <c r="H738" s="140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  <c r="Z738" s="140"/>
    </row>
    <row r="739" spans="1:26" ht="20.25" customHeight="1" x14ac:dyDescent="0.55000000000000004">
      <c r="A739" s="140"/>
      <c r="B739" s="140"/>
      <c r="C739" s="140"/>
      <c r="D739" s="140"/>
      <c r="E739" s="140"/>
      <c r="F739" s="140"/>
      <c r="G739" s="140"/>
      <c r="H739" s="140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  <c r="Z739" s="140"/>
    </row>
    <row r="740" spans="1:26" ht="20.25" customHeight="1" x14ac:dyDescent="0.55000000000000004">
      <c r="A740" s="140"/>
      <c r="B740" s="140"/>
      <c r="C740" s="140"/>
      <c r="D740" s="140"/>
      <c r="E740" s="140"/>
      <c r="F740" s="140"/>
      <c r="G740" s="140"/>
      <c r="H740" s="140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  <c r="Z740" s="140"/>
    </row>
    <row r="741" spans="1:26" ht="20.25" customHeight="1" x14ac:dyDescent="0.55000000000000004">
      <c r="A741" s="140"/>
      <c r="B741" s="140"/>
      <c r="C741" s="140"/>
      <c r="D741" s="140"/>
      <c r="E741" s="140"/>
      <c r="F741" s="140"/>
      <c r="G741" s="140"/>
      <c r="H741" s="140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  <c r="Z741" s="140"/>
    </row>
    <row r="742" spans="1:26" ht="20.25" customHeight="1" x14ac:dyDescent="0.55000000000000004">
      <c r="A742" s="140"/>
      <c r="B742" s="140"/>
      <c r="C742" s="140"/>
      <c r="D742" s="140"/>
      <c r="E742" s="140"/>
      <c r="F742" s="140"/>
      <c r="G742" s="140"/>
      <c r="H742" s="140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  <c r="Z742" s="140"/>
    </row>
    <row r="743" spans="1:26" ht="20.25" customHeight="1" x14ac:dyDescent="0.55000000000000004">
      <c r="A743" s="140"/>
      <c r="B743" s="140"/>
      <c r="C743" s="140"/>
      <c r="D743" s="140"/>
      <c r="E743" s="140"/>
      <c r="F743" s="140"/>
      <c r="G743" s="140"/>
      <c r="H743" s="140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  <c r="Z743" s="140"/>
    </row>
    <row r="744" spans="1:26" ht="20.25" customHeight="1" x14ac:dyDescent="0.55000000000000004">
      <c r="A744" s="140"/>
      <c r="B744" s="140"/>
      <c r="C744" s="140"/>
      <c r="D744" s="140"/>
      <c r="E744" s="140"/>
      <c r="F744" s="140"/>
      <c r="G744" s="140"/>
      <c r="H744" s="140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</row>
    <row r="745" spans="1:26" ht="20.25" customHeight="1" x14ac:dyDescent="0.55000000000000004">
      <c r="A745" s="140"/>
      <c r="B745" s="140"/>
      <c r="C745" s="140"/>
      <c r="D745" s="140"/>
      <c r="E745" s="140"/>
      <c r="F745" s="140"/>
      <c r="G745" s="140"/>
      <c r="H745" s="140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</row>
    <row r="746" spans="1:26" ht="20.25" customHeight="1" x14ac:dyDescent="0.55000000000000004">
      <c r="A746" s="140"/>
      <c r="B746" s="140"/>
      <c r="C746" s="140"/>
      <c r="D746" s="140"/>
      <c r="E746" s="140"/>
      <c r="F746" s="140"/>
      <c r="G746" s="140"/>
      <c r="H746" s="140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</row>
    <row r="747" spans="1:26" ht="20.25" customHeight="1" x14ac:dyDescent="0.55000000000000004">
      <c r="A747" s="140"/>
      <c r="B747" s="140"/>
      <c r="C747" s="140"/>
      <c r="D747" s="140"/>
      <c r="E747" s="140"/>
      <c r="F747" s="140"/>
      <c r="G747" s="140"/>
      <c r="H747" s="140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</row>
    <row r="748" spans="1:26" ht="20.25" customHeight="1" x14ac:dyDescent="0.55000000000000004">
      <c r="A748" s="140"/>
      <c r="B748" s="140"/>
      <c r="C748" s="140"/>
      <c r="D748" s="140"/>
      <c r="E748" s="140"/>
      <c r="F748" s="140"/>
      <c r="G748" s="140"/>
      <c r="H748" s="140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  <c r="Z748" s="140"/>
    </row>
    <row r="749" spans="1:26" ht="20.25" customHeight="1" x14ac:dyDescent="0.55000000000000004">
      <c r="A749" s="140"/>
      <c r="B749" s="140"/>
      <c r="C749" s="140"/>
      <c r="D749" s="140"/>
      <c r="E749" s="140"/>
      <c r="F749" s="140"/>
      <c r="G749" s="140"/>
      <c r="H749" s="140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  <c r="Z749" s="140"/>
    </row>
    <row r="750" spans="1:26" ht="20.25" customHeight="1" x14ac:dyDescent="0.55000000000000004">
      <c r="A750" s="140"/>
      <c r="B750" s="140"/>
      <c r="C750" s="140"/>
      <c r="D750" s="140"/>
      <c r="E750" s="140"/>
      <c r="F750" s="140"/>
      <c r="G750" s="140"/>
      <c r="H750" s="140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  <c r="Z750" s="140"/>
    </row>
    <row r="751" spans="1:26" ht="20.25" customHeight="1" x14ac:dyDescent="0.55000000000000004">
      <c r="A751" s="140"/>
      <c r="B751" s="140"/>
      <c r="C751" s="140"/>
      <c r="D751" s="140"/>
      <c r="E751" s="140"/>
      <c r="F751" s="140"/>
      <c r="G751" s="140"/>
      <c r="H751" s="140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  <c r="Z751" s="140"/>
    </row>
    <row r="752" spans="1:26" ht="20.25" customHeight="1" x14ac:dyDescent="0.55000000000000004">
      <c r="A752" s="140"/>
      <c r="B752" s="140"/>
      <c r="C752" s="140"/>
      <c r="D752" s="140"/>
      <c r="E752" s="140"/>
      <c r="F752" s="140"/>
      <c r="G752" s="140"/>
      <c r="H752" s="140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  <c r="Z752" s="140"/>
    </row>
    <row r="753" spans="1:26" ht="20.25" customHeight="1" x14ac:dyDescent="0.55000000000000004">
      <c r="A753" s="140"/>
      <c r="B753" s="140"/>
      <c r="C753" s="140"/>
      <c r="D753" s="140"/>
      <c r="E753" s="140"/>
      <c r="F753" s="140"/>
      <c r="G753" s="140"/>
      <c r="H753" s="140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  <c r="Z753" s="140"/>
    </row>
    <row r="754" spans="1:26" ht="20.25" customHeight="1" x14ac:dyDescent="0.55000000000000004">
      <c r="A754" s="140"/>
      <c r="B754" s="140"/>
      <c r="C754" s="140"/>
      <c r="D754" s="140"/>
      <c r="E754" s="140"/>
      <c r="F754" s="140"/>
      <c r="G754" s="140"/>
      <c r="H754" s="140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  <c r="Z754" s="140"/>
    </row>
    <row r="755" spans="1:26" ht="20.25" customHeight="1" x14ac:dyDescent="0.55000000000000004">
      <c r="A755" s="140"/>
      <c r="B755" s="140"/>
      <c r="C755" s="140"/>
      <c r="D755" s="140"/>
      <c r="E755" s="140"/>
      <c r="F755" s="140"/>
      <c r="G755" s="140"/>
      <c r="H755" s="140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  <c r="Z755" s="140"/>
    </row>
    <row r="756" spans="1:26" ht="20.25" customHeight="1" x14ac:dyDescent="0.55000000000000004">
      <c r="A756" s="140"/>
      <c r="B756" s="140"/>
      <c r="C756" s="140"/>
      <c r="D756" s="140"/>
      <c r="E756" s="140"/>
      <c r="F756" s="140"/>
      <c r="G756" s="140"/>
      <c r="H756" s="140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  <c r="Z756" s="140"/>
    </row>
    <row r="757" spans="1:26" ht="20.25" customHeight="1" x14ac:dyDescent="0.55000000000000004">
      <c r="A757" s="140"/>
      <c r="B757" s="140"/>
      <c r="C757" s="140"/>
      <c r="D757" s="140"/>
      <c r="E757" s="140"/>
      <c r="F757" s="140"/>
      <c r="G757" s="140"/>
      <c r="H757" s="140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  <c r="Z757" s="140"/>
    </row>
    <row r="758" spans="1:26" ht="20.25" customHeight="1" x14ac:dyDescent="0.55000000000000004">
      <c r="A758" s="140"/>
      <c r="B758" s="140"/>
      <c r="C758" s="140"/>
      <c r="D758" s="140"/>
      <c r="E758" s="140"/>
      <c r="F758" s="140"/>
      <c r="G758" s="140"/>
      <c r="H758" s="140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  <c r="Z758" s="140"/>
    </row>
    <row r="759" spans="1:26" ht="20.25" customHeight="1" x14ac:dyDescent="0.55000000000000004">
      <c r="A759" s="140"/>
      <c r="B759" s="140"/>
      <c r="C759" s="140"/>
      <c r="D759" s="140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</row>
    <row r="760" spans="1:26" ht="20.25" customHeight="1" x14ac:dyDescent="0.55000000000000004">
      <c r="A760" s="140"/>
      <c r="B760" s="140"/>
      <c r="C760" s="140"/>
      <c r="D760" s="140"/>
      <c r="E760" s="140"/>
      <c r="F760" s="140"/>
      <c r="G760" s="140"/>
      <c r="H760" s="140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</row>
    <row r="761" spans="1:26" ht="20.25" customHeight="1" x14ac:dyDescent="0.55000000000000004">
      <c r="A761" s="140"/>
      <c r="B761" s="140"/>
      <c r="C761" s="140"/>
      <c r="D761" s="140"/>
      <c r="E761" s="140"/>
      <c r="F761" s="140"/>
      <c r="G761" s="140"/>
      <c r="H761" s="140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  <c r="Z761" s="140"/>
    </row>
    <row r="762" spans="1:26" ht="20.25" customHeight="1" x14ac:dyDescent="0.55000000000000004">
      <c r="A762" s="140"/>
      <c r="B762" s="140"/>
      <c r="C762" s="140"/>
      <c r="D762" s="140"/>
      <c r="E762" s="140"/>
      <c r="F762" s="140"/>
      <c r="G762" s="140"/>
      <c r="H762" s="140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  <c r="Z762" s="140"/>
    </row>
    <row r="763" spans="1:26" ht="20.25" customHeight="1" x14ac:dyDescent="0.55000000000000004">
      <c r="A763" s="140"/>
      <c r="B763" s="140"/>
      <c r="C763" s="140"/>
      <c r="D763" s="140"/>
      <c r="E763" s="140"/>
      <c r="F763" s="140"/>
      <c r="G763" s="140"/>
      <c r="H763" s="140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  <c r="Z763" s="140"/>
    </row>
    <row r="764" spans="1:26" ht="20.25" customHeight="1" x14ac:dyDescent="0.55000000000000004">
      <c r="A764" s="140"/>
      <c r="B764" s="140"/>
      <c r="C764" s="140"/>
      <c r="D764" s="140"/>
      <c r="E764" s="140"/>
      <c r="F764" s="140"/>
      <c r="G764" s="140"/>
      <c r="H764" s="140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  <c r="Z764" s="140"/>
    </row>
    <row r="765" spans="1:26" ht="20.25" customHeight="1" x14ac:dyDescent="0.55000000000000004">
      <c r="A765" s="140"/>
      <c r="B765" s="140"/>
      <c r="C765" s="140"/>
      <c r="D765" s="140"/>
      <c r="E765" s="140"/>
      <c r="F765" s="140"/>
      <c r="G765" s="140"/>
      <c r="H765" s="140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  <c r="Z765" s="140"/>
    </row>
    <row r="766" spans="1:26" ht="20.25" customHeight="1" x14ac:dyDescent="0.55000000000000004">
      <c r="A766" s="140"/>
      <c r="B766" s="140"/>
      <c r="C766" s="140"/>
      <c r="D766" s="140"/>
      <c r="E766" s="140"/>
      <c r="F766" s="140"/>
      <c r="G766" s="140"/>
      <c r="H766" s="140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  <c r="Z766" s="140"/>
    </row>
    <row r="767" spans="1:26" ht="20.25" customHeight="1" x14ac:dyDescent="0.55000000000000004">
      <c r="A767" s="140"/>
      <c r="B767" s="140"/>
      <c r="C767" s="140"/>
      <c r="D767" s="140"/>
      <c r="E767" s="140"/>
      <c r="F767" s="140"/>
      <c r="G767" s="140"/>
      <c r="H767" s="140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  <c r="Z767" s="140"/>
    </row>
    <row r="768" spans="1:26" ht="20.25" customHeight="1" x14ac:dyDescent="0.55000000000000004">
      <c r="A768" s="140"/>
      <c r="B768" s="140"/>
      <c r="C768" s="140"/>
      <c r="D768" s="140"/>
      <c r="E768" s="140"/>
      <c r="F768" s="140"/>
      <c r="G768" s="140"/>
      <c r="H768" s="140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  <c r="Z768" s="140"/>
    </row>
    <row r="769" spans="1:26" ht="20.25" customHeight="1" x14ac:dyDescent="0.55000000000000004">
      <c r="A769" s="140"/>
      <c r="B769" s="140"/>
      <c r="C769" s="140"/>
      <c r="D769" s="140"/>
      <c r="E769" s="140"/>
      <c r="F769" s="140"/>
      <c r="G769" s="140"/>
      <c r="H769" s="140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  <c r="Z769" s="140"/>
    </row>
    <row r="770" spans="1:26" ht="20.25" customHeight="1" x14ac:dyDescent="0.55000000000000004">
      <c r="A770" s="140"/>
      <c r="B770" s="140"/>
      <c r="C770" s="140"/>
      <c r="D770" s="140"/>
      <c r="E770" s="140"/>
      <c r="F770" s="140"/>
      <c r="G770" s="140"/>
      <c r="H770" s="140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  <c r="Z770" s="140"/>
    </row>
    <row r="771" spans="1:26" ht="20.25" customHeight="1" x14ac:dyDescent="0.55000000000000004">
      <c r="A771" s="140"/>
      <c r="B771" s="140"/>
      <c r="C771" s="140"/>
      <c r="D771" s="140"/>
      <c r="E771" s="140"/>
      <c r="F771" s="140"/>
      <c r="G771" s="140"/>
      <c r="H771" s="140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  <c r="Z771" s="140"/>
    </row>
    <row r="772" spans="1:26" ht="20.25" customHeight="1" x14ac:dyDescent="0.55000000000000004">
      <c r="A772" s="140"/>
      <c r="B772" s="140"/>
      <c r="C772" s="140"/>
      <c r="D772" s="140"/>
      <c r="E772" s="140"/>
      <c r="F772" s="140"/>
      <c r="G772" s="140"/>
      <c r="H772" s="140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</row>
    <row r="773" spans="1:26" ht="20.25" customHeight="1" x14ac:dyDescent="0.55000000000000004">
      <c r="A773" s="140"/>
      <c r="B773" s="140"/>
      <c r="C773" s="140"/>
      <c r="D773" s="140"/>
      <c r="E773" s="140"/>
      <c r="F773" s="140"/>
      <c r="G773" s="140"/>
      <c r="H773" s="140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</row>
    <row r="774" spans="1:26" ht="20.25" customHeight="1" x14ac:dyDescent="0.55000000000000004">
      <c r="A774" s="140"/>
      <c r="B774" s="140"/>
      <c r="C774" s="140"/>
      <c r="D774" s="140"/>
      <c r="E774" s="140"/>
      <c r="F774" s="140"/>
      <c r="G774" s="140"/>
      <c r="H774" s="140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  <c r="Z774" s="140"/>
    </row>
    <row r="775" spans="1:26" ht="20.25" customHeight="1" x14ac:dyDescent="0.55000000000000004">
      <c r="A775" s="140"/>
      <c r="B775" s="140"/>
      <c r="C775" s="140"/>
      <c r="D775" s="140"/>
      <c r="E775" s="140"/>
      <c r="F775" s="140"/>
      <c r="G775" s="140"/>
      <c r="H775" s="140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  <c r="Z775" s="140"/>
    </row>
    <row r="776" spans="1:26" ht="20.25" customHeight="1" x14ac:dyDescent="0.55000000000000004">
      <c r="A776" s="140"/>
      <c r="B776" s="140"/>
      <c r="C776" s="140"/>
      <c r="D776" s="140"/>
      <c r="E776" s="140"/>
      <c r="F776" s="140"/>
      <c r="G776" s="140"/>
      <c r="H776" s="140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  <c r="Z776" s="140"/>
    </row>
    <row r="777" spans="1:26" ht="20.25" customHeight="1" x14ac:dyDescent="0.55000000000000004">
      <c r="A777" s="140"/>
      <c r="B777" s="140"/>
      <c r="C777" s="140"/>
      <c r="D777" s="140"/>
      <c r="E777" s="140"/>
      <c r="F777" s="140"/>
      <c r="G777" s="140"/>
      <c r="H777" s="140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</row>
    <row r="778" spans="1:26" ht="20.25" customHeight="1" x14ac:dyDescent="0.55000000000000004">
      <c r="A778" s="140"/>
      <c r="B778" s="140"/>
      <c r="C778" s="140"/>
      <c r="D778" s="140"/>
      <c r="E778" s="140"/>
      <c r="F778" s="140"/>
      <c r="G778" s="140"/>
      <c r="H778" s="140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</row>
    <row r="779" spans="1:26" ht="20.25" customHeight="1" x14ac:dyDescent="0.55000000000000004">
      <c r="A779" s="140"/>
      <c r="B779" s="140"/>
      <c r="C779" s="140"/>
      <c r="D779" s="140"/>
      <c r="E779" s="140"/>
      <c r="F779" s="140"/>
      <c r="G779" s="140"/>
      <c r="H779" s="140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  <c r="Z779" s="140"/>
    </row>
    <row r="780" spans="1:26" ht="20.25" customHeight="1" x14ac:dyDescent="0.55000000000000004">
      <c r="A780" s="140"/>
      <c r="B780" s="140"/>
      <c r="C780" s="140"/>
      <c r="D780" s="140"/>
      <c r="E780" s="140"/>
      <c r="F780" s="140"/>
      <c r="G780" s="140"/>
      <c r="H780" s="140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  <c r="Z780" s="140"/>
    </row>
    <row r="781" spans="1:26" ht="20.25" customHeight="1" x14ac:dyDescent="0.55000000000000004">
      <c r="A781" s="140"/>
      <c r="B781" s="140"/>
      <c r="C781" s="140"/>
      <c r="D781" s="140"/>
      <c r="E781" s="140"/>
      <c r="F781" s="140"/>
      <c r="G781" s="140"/>
      <c r="H781" s="140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  <c r="Z781" s="140"/>
    </row>
    <row r="782" spans="1:26" ht="20.25" customHeight="1" x14ac:dyDescent="0.55000000000000004">
      <c r="A782" s="140"/>
      <c r="B782" s="140"/>
      <c r="C782" s="140"/>
      <c r="D782" s="140"/>
      <c r="E782" s="140"/>
      <c r="F782" s="140"/>
      <c r="G782" s="140"/>
      <c r="H782" s="140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  <c r="Z782" s="140"/>
    </row>
    <row r="783" spans="1:26" ht="20.25" customHeight="1" x14ac:dyDescent="0.55000000000000004">
      <c r="A783" s="140"/>
      <c r="B783" s="140"/>
      <c r="C783" s="140"/>
      <c r="D783" s="140"/>
      <c r="E783" s="140"/>
      <c r="F783" s="140"/>
      <c r="G783" s="140"/>
      <c r="H783" s="140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  <c r="Z783" s="140"/>
    </row>
    <row r="784" spans="1:26" ht="20.25" customHeight="1" x14ac:dyDescent="0.55000000000000004">
      <c r="A784" s="140"/>
      <c r="B784" s="140"/>
      <c r="C784" s="140"/>
      <c r="D784" s="140"/>
      <c r="E784" s="140"/>
      <c r="F784" s="140"/>
      <c r="G784" s="140"/>
      <c r="H784" s="140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  <c r="Z784" s="140"/>
    </row>
    <row r="785" spans="1:26" ht="20.25" customHeight="1" x14ac:dyDescent="0.55000000000000004">
      <c r="A785" s="140"/>
      <c r="B785" s="140"/>
      <c r="C785" s="140"/>
      <c r="D785" s="140"/>
      <c r="E785" s="140"/>
      <c r="F785" s="140"/>
      <c r="G785" s="140"/>
      <c r="H785" s="140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  <c r="Z785" s="140"/>
    </row>
    <row r="786" spans="1:26" ht="20.25" customHeight="1" x14ac:dyDescent="0.55000000000000004">
      <c r="A786" s="140"/>
      <c r="B786" s="140"/>
      <c r="C786" s="140"/>
      <c r="D786" s="140"/>
      <c r="E786" s="140"/>
      <c r="F786" s="140"/>
      <c r="G786" s="140"/>
      <c r="H786" s="140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  <c r="Z786" s="140"/>
    </row>
    <row r="787" spans="1:26" ht="20.25" customHeight="1" x14ac:dyDescent="0.55000000000000004">
      <c r="A787" s="140"/>
      <c r="B787" s="140"/>
      <c r="C787" s="140"/>
      <c r="D787" s="140"/>
      <c r="E787" s="140"/>
      <c r="F787" s="140"/>
      <c r="G787" s="140"/>
      <c r="H787" s="140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  <c r="Z787" s="140"/>
    </row>
    <row r="788" spans="1:26" ht="20.25" customHeight="1" x14ac:dyDescent="0.55000000000000004">
      <c r="A788" s="140"/>
      <c r="B788" s="140"/>
      <c r="C788" s="140"/>
      <c r="D788" s="140"/>
      <c r="E788" s="140"/>
      <c r="F788" s="140"/>
      <c r="G788" s="140"/>
      <c r="H788" s="140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  <c r="Z788" s="140"/>
    </row>
    <row r="789" spans="1:26" ht="20.25" customHeight="1" x14ac:dyDescent="0.55000000000000004">
      <c r="A789" s="140"/>
      <c r="B789" s="140"/>
      <c r="C789" s="140"/>
      <c r="D789" s="140"/>
      <c r="E789" s="140"/>
      <c r="F789" s="140"/>
      <c r="G789" s="140"/>
      <c r="H789" s="140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  <c r="Z789" s="140"/>
    </row>
    <row r="790" spans="1:26" ht="20.25" customHeight="1" x14ac:dyDescent="0.55000000000000004">
      <c r="A790" s="140"/>
      <c r="B790" s="140"/>
      <c r="C790" s="140"/>
      <c r="D790" s="140"/>
      <c r="E790" s="140"/>
      <c r="F790" s="140"/>
      <c r="G790" s="140"/>
      <c r="H790" s="140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  <c r="Z790" s="140"/>
    </row>
    <row r="791" spans="1:26" ht="20.25" customHeight="1" x14ac:dyDescent="0.55000000000000004">
      <c r="A791" s="140"/>
      <c r="B791" s="140"/>
      <c r="C791" s="140"/>
      <c r="D791" s="140"/>
      <c r="E791" s="140"/>
      <c r="F791" s="140"/>
      <c r="G791" s="140"/>
      <c r="H791" s="140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  <c r="Z791" s="140"/>
    </row>
    <row r="792" spans="1:26" ht="20.25" customHeight="1" x14ac:dyDescent="0.55000000000000004">
      <c r="A792" s="140"/>
      <c r="B792" s="140"/>
      <c r="C792" s="140"/>
      <c r="D792" s="140"/>
      <c r="E792" s="140"/>
      <c r="F792" s="140"/>
      <c r="G792" s="140"/>
      <c r="H792" s="140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  <c r="Z792" s="140"/>
    </row>
    <row r="793" spans="1:26" ht="20.25" customHeight="1" x14ac:dyDescent="0.55000000000000004">
      <c r="A793" s="140"/>
      <c r="B793" s="140"/>
      <c r="C793" s="140"/>
      <c r="D793" s="140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</row>
    <row r="794" spans="1:26" ht="20.25" customHeight="1" x14ac:dyDescent="0.55000000000000004">
      <c r="A794" s="140"/>
      <c r="B794" s="140"/>
      <c r="C794" s="140"/>
      <c r="D794" s="140"/>
      <c r="E794" s="140"/>
      <c r="F794" s="140"/>
      <c r="G794" s="140"/>
      <c r="H794" s="140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</row>
    <row r="795" spans="1:26" ht="20.25" customHeight="1" x14ac:dyDescent="0.55000000000000004">
      <c r="A795" s="140"/>
      <c r="B795" s="140"/>
      <c r="C795" s="140"/>
      <c r="D795" s="140"/>
      <c r="E795" s="140"/>
      <c r="F795" s="140"/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</row>
    <row r="796" spans="1:26" ht="20.25" customHeight="1" x14ac:dyDescent="0.55000000000000004">
      <c r="A796" s="140"/>
      <c r="B796" s="140"/>
      <c r="C796" s="140"/>
      <c r="D796" s="140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</row>
    <row r="797" spans="1:26" ht="20.25" customHeight="1" x14ac:dyDescent="0.55000000000000004">
      <c r="A797" s="140"/>
      <c r="B797" s="140"/>
      <c r="C797" s="140"/>
      <c r="D797" s="140"/>
      <c r="E797" s="140"/>
      <c r="F797" s="140"/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</row>
    <row r="798" spans="1:26" ht="20.25" customHeight="1" x14ac:dyDescent="0.55000000000000004">
      <c r="A798" s="140"/>
      <c r="B798" s="140"/>
      <c r="C798" s="140"/>
      <c r="D798" s="140"/>
      <c r="E798" s="140"/>
      <c r="F798" s="140"/>
      <c r="G798" s="140"/>
      <c r="H798" s="140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  <c r="Z798" s="140"/>
    </row>
    <row r="799" spans="1:26" ht="20.25" customHeight="1" x14ac:dyDescent="0.55000000000000004">
      <c r="A799" s="140"/>
      <c r="B799" s="140"/>
      <c r="C799" s="140"/>
      <c r="D799" s="140"/>
      <c r="E799" s="140"/>
      <c r="F799" s="140"/>
      <c r="G799" s="140"/>
      <c r="H799" s="140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  <c r="Z799" s="140"/>
    </row>
    <row r="800" spans="1:26" ht="20.25" customHeight="1" x14ac:dyDescent="0.55000000000000004">
      <c r="A800" s="140"/>
      <c r="B800" s="140"/>
      <c r="C800" s="140"/>
      <c r="D800" s="140"/>
      <c r="E800" s="140"/>
      <c r="F800" s="140"/>
      <c r="G800" s="140"/>
      <c r="H800" s="140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  <c r="Z800" s="140"/>
    </row>
    <row r="801" spans="1:26" ht="20.25" customHeight="1" x14ac:dyDescent="0.55000000000000004">
      <c r="A801" s="140"/>
      <c r="B801" s="140"/>
      <c r="C801" s="140"/>
      <c r="D801" s="140"/>
      <c r="E801" s="140"/>
      <c r="F801" s="140"/>
      <c r="G801" s="140"/>
      <c r="H801" s="140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  <c r="Z801" s="140"/>
    </row>
    <row r="802" spans="1:26" ht="20.25" customHeight="1" x14ac:dyDescent="0.55000000000000004">
      <c r="A802" s="140"/>
      <c r="B802" s="140"/>
      <c r="C802" s="140"/>
      <c r="D802" s="140"/>
      <c r="E802" s="140"/>
      <c r="F802" s="140"/>
      <c r="G802" s="140"/>
      <c r="H802" s="140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  <c r="Z802" s="140"/>
    </row>
    <row r="803" spans="1:26" ht="20.25" customHeight="1" x14ac:dyDescent="0.55000000000000004">
      <c r="A803" s="140"/>
      <c r="B803" s="140"/>
      <c r="C803" s="140"/>
      <c r="D803" s="140"/>
      <c r="E803" s="140"/>
      <c r="F803" s="140"/>
      <c r="G803" s="140"/>
      <c r="H803" s="140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  <c r="Z803" s="140"/>
    </row>
    <row r="804" spans="1:26" ht="20.25" customHeight="1" x14ac:dyDescent="0.55000000000000004">
      <c r="A804" s="140"/>
      <c r="B804" s="140"/>
      <c r="C804" s="140"/>
      <c r="D804" s="140"/>
      <c r="E804" s="140"/>
      <c r="F804" s="140"/>
      <c r="G804" s="140"/>
      <c r="H804" s="140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  <c r="Z804" s="140"/>
    </row>
    <row r="805" spans="1:26" ht="20.25" customHeight="1" x14ac:dyDescent="0.55000000000000004">
      <c r="A805" s="140"/>
      <c r="B805" s="140"/>
      <c r="C805" s="140"/>
      <c r="D805" s="140"/>
      <c r="E805" s="140"/>
      <c r="F805" s="140"/>
      <c r="G805" s="140"/>
      <c r="H805" s="140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  <c r="Z805" s="140"/>
    </row>
    <row r="806" spans="1:26" ht="20.25" customHeight="1" x14ac:dyDescent="0.55000000000000004">
      <c r="A806" s="140"/>
      <c r="B806" s="140"/>
      <c r="C806" s="140"/>
      <c r="D806" s="140"/>
      <c r="E806" s="140"/>
      <c r="F806" s="140"/>
      <c r="G806" s="140"/>
      <c r="H806" s="140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  <c r="Z806" s="140"/>
    </row>
    <row r="807" spans="1:26" ht="20.25" customHeight="1" x14ac:dyDescent="0.55000000000000004">
      <c r="A807" s="140"/>
      <c r="B807" s="140"/>
      <c r="C807" s="140"/>
      <c r="D807" s="140"/>
      <c r="E807" s="140"/>
      <c r="F807" s="140"/>
      <c r="G807" s="140"/>
      <c r="H807" s="140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  <c r="Z807" s="140"/>
    </row>
    <row r="808" spans="1:26" ht="20.25" customHeight="1" x14ac:dyDescent="0.55000000000000004">
      <c r="A808" s="140"/>
      <c r="B808" s="140"/>
      <c r="C808" s="140"/>
      <c r="D808" s="140"/>
      <c r="E808" s="140"/>
      <c r="F808" s="140"/>
      <c r="G808" s="140"/>
      <c r="H808" s="140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</row>
    <row r="809" spans="1:26" ht="20.25" customHeight="1" x14ac:dyDescent="0.55000000000000004">
      <c r="A809" s="140"/>
      <c r="B809" s="140"/>
      <c r="C809" s="140"/>
      <c r="D809" s="140"/>
      <c r="E809" s="140"/>
      <c r="F809" s="140"/>
      <c r="G809" s="140"/>
      <c r="H809" s="140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</row>
    <row r="810" spans="1:26" ht="20.25" customHeight="1" x14ac:dyDescent="0.55000000000000004">
      <c r="A810" s="140"/>
      <c r="B810" s="140"/>
      <c r="C810" s="140"/>
      <c r="D810" s="140"/>
      <c r="E810" s="140"/>
      <c r="F810" s="140"/>
      <c r="G810" s="140"/>
      <c r="H810" s="140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  <c r="Z810" s="140"/>
    </row>
    <row r="811" spans="1:26" ht="20.25" customHeight="1" x14ac:dyDescent="0.55000000000000004">
      <c r="A811" s="140"/>
      <c r="B811" s="140"/>
      <c r="C811" s="140"/>
      <c r="D811" s="140"/>
      <c r="E811" s="140"/>
      <c r="F811" s="140"/>
      <c r="G811" s="140"/>
      <c r="H811" s="140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  <c r="Z811" s="140"/>
    </row>
    <row r="812" spans="1:26" ht="20.25" customHeight="1" x14ac:dyDescent="0.55000000000000004">
      <c r="A812" s="140"/>
      <c r="B812" s="140"/>
      <c r="C812" s="140"/>
      <c r="D812" s="140"/>
      <c r="E812" s="140"/>
      <c r="F812" s="140"/>
      <c r="G812" s="140"/>
      <c r="H812" s="140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  <c r="Z812" s="140"/>
    </row>
    <row r="813" spans="1:26" ht="20.25" customHeight="1" x14ac:dyDescent="0.55000000000000004">
      <c r="A813" s="140"/>
      <c r="B813" s="140"/>
      <c r="C813" s="140"/>
      <c r="D813" s="140"/>
      <c r="E813" s="140"/>
      <c r="F813" s="140"/>
      <c r="G813" s="140"/>
      <c r="H813" s="140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  <c r="Z813" s="140"/>
    </row>
    <row r="814" spans="1:26" ht="20.25" customHeight="1" x14ac:dyDescent="0.55000000000000004">
      <c r="A814" s="140"/>
      <c r="B814" s="140"/>
      <c r="C814" s="140"/>
      <c r="D814" s="140"/>
      <c r="E814" s="140"/>
      <c r="F814" s="140"/>
      <c r="G814" s="140"/>
      <c r="H814" s="140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  <c r="Z814" s="140"/>
    </row>
    <row r="815" spans="1:26" ht="20.25" customHeight="1" x14ac:dyDescent="0.55000000000000004">
      <c r="A815" s="140"/>
      <c r="B815" s="140"/>
      <c r="C815" s="140"/>
      <c r="D815" s="140"/>
      <c r="E815" s="140"/>
      <c r="F815" s="140"/>
      <c r="G815" s="140"/>
      <c r="H815" s="140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  <c r="Z815" s="140"/>
    </row>
    <row r="816" spans="1:26" ht="20.25" customHeight="1" x14ac:dyDescent="0.55000000000000004">
      <c r="A816" s="140"/>
      <c r="B816" s="140"/>
      <c r="C816" s="140"/>
      <c r="D816" s="140"/>
      <c r="E816" s="140"/>
      <c r="F816" s="140"/>
      <c r="G816" s="140"/>
      <c r="H816" s="140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  <c r="Z816" s="140"/>
    </row>
    <row r="817" spans="1:26" ht="20.25" customHeight="1" x14ac:dyDescent="0.55000000000000004">
      <c r="A817" s="140"/>
      <c r="B817" s="140"/>
      <c r="C817" s="140"/>
      <c r="D817" s="140"/>
      <c r="E817" s="140"/>
      <c r="F817" s="140"/>
      <c r="G817" s="140"/>
      <c r="H817" s="140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  <c r="Z817" s="140"/>
    </row>
    <row r="818" spans="1:26" ht="20.25" customHeight="1" x14ac:dyDescent="0.55000000000000004">
      <c r="A818" s="140"/>
      <c r="B818" s="140"/>
      <c r="C818" s="140"/>
      <c r="D818" s="140"/>
      <c r="E818" s="140"/>
      <c r="F818" s="140"/>
      <c r="G818" s="140"/>
      <c r="H818" s="140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  <c r="Z818" s="140"/>
    </row>
    <row r="819" spans="1:26" ht="20.25" customHeight="1" x14ac:dyDescent="0.55000000000000004">
      <c r="A819" s="140"/>
      <c r="B819" s="140"/>
      <c r="C819" s="140"/>
      <c r="D819" s="140"/>
      <c r="E819" s="140"/>
      <c r="F819" s="140"/>
      <c r="G819" s="140"/>
      <c r="H819" s="140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  <c r="Z819" s="140"/>
    </row>
    <row r="820" spans="1:26" ht="20.25" customHeight="1" x14ac:dyDescent="0.55000000000000004">
      <c r="A820" s="140"/>
      <c r="B820" s="140"/>
      <c r="C820" s="140"/>
      <c r="D820" s="140"/>
      <c r="E820" s="140"/>
      <c r="F820" s="140"/>
      <c r="G820" s="140"/>
      <c r="H820" s="140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  <c r="Z820" s="140"/>
    </row>
    <row r="821" spans="1:26" ht="20.25" customHeight="1" x14ac:dyDescent="0.55000000000000004">
      <c r="A821" s="140"/>
      <c r="B821" s="140"/>
      <c r="C821" s="140"/>
      <c r="D821" s="140"/>
      <c r="E821" s="140"/>
      <c r="F821" s="140"/>
      <c r="G821" s="140"/>
      <c r="H821" s="140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</row>
    <row r="822" spans="1:26" ht="20.25" customHeight="1" x14ac:dyDescent="0.55000000000000004">
      <c r="A822" s="140"/>
      <c r="B822" s="140"/>
      <c r="C822" s="140"/>
      <c r="D822" s="140"/>
      <c r="E822" s="140"/>
      <c r="F822" s="140"/>
      <c r="G822" s="140"/>
      <c r="H822" s="140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</row>
    <row r="823" spans="1:26" ht="20.25" customHeight="1" x14ac:dyDescent="0.55000000000000004">
      <c r="A823" s="140"/>
      <c r="B823" s="140"/>
      <c r="C823" s="140"/>
      <c r="D823" s="140"/>
      <c r="E823" s="140"/>
      <c r="F823" s="140"/>
      <c r="G823" s="140"/>
      <c r="H823" s="140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  <c r="Z823" s="140"/>
    </row>
    <row r="824" spans="1:26" ht="20.25" customHeight="1" x14ac:dyDescent="0.55000000000000004">
      <c r="A824" s="140"/>
      <c r="B824" s="140"/>
      <c r="C824" s="140"/>
      <c r="D824" s="140"/>
      <c r="E824" s="140"/>
      <c r="F824" s="140"/>
      <c r="G824" s="140"/>
      <c r="H824" s="140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  <c r="Z824" s="140"/>
    </row>
    <row r="825" spans="1:26" ht="20.25" customHeight="1" x14ac:dyDescent="0.55000000000000004">
      <c r="A825" s="140"/>
      <c r="B825" s="140"/>
      <c r="C825" s="140"/>
      <c r="D825" s="140"/>
      <c r="E825" s="140"/>
      <c r="F825" s="140"/>
      <c r="G825" s="140"/>
      <c r="H825" s="140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  <c r="Z825" s="140"/>
    </row>
    <row r="826" spans="1:26" ht="20.25" customHeight="1" x14ac:dyDescent="0.55000000000000004">
      <c r="A826" s="140"/>
      <c r="B826" s="140"/>
      <c r="C826" s="140"/>
      <c r="D826" s="140"/>
      <c r="E826" s="140"/>
      <c r="F826" s="140"/>
      <c r="G826" s="140"/>
      <c r="H826" s="140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</row>
    <row r="827" spans="1:26" ht="20.25" customHeight="1" x14ac:dyDescent="0.55000000000000004">
      <c r="A827" s="140"/>
      <c r="B827" s="140"/>
      <c r="C827" s="140"/>
      <c r="D827" s="140"/>
      <c r="E827" s="140"/>
      <c r="F827" s="140"/>
      <c r="G827" s="140"/>
      <c r="H827" s="140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</row>
    <row r="828" spans="1:26" ht="20.25" customHeight="1" x14ac:dyDescent="0.55000000000000004">
      <c r="A828" s="140"/>
      <c r="B828" s="140"/>
      <c r="C828" s="140"/>
      <c r="D828" s="140"/>
      <c r="E828" s="140"/>
      <c r="F828" s="140"/>
      <c r="G828" s="140"/>
      <c r="H828" s="140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  <c r="Z828" s="140"/>
    </row>
    <row r="829" spans="1:26" ht="20.25" customHeight="1" x14ac:dyDescent="0.55000000000000004">
      <c r="A829" s="140"/>
      <c r="B829" s="140"/>
      <c r="C829" s="140"/>
      <c r="D829" s="140"/>
      <c r="E829" s="140"/>
      <c r="F829" s="140"/>
      <c r="G829" s="140"/>
      <c r="H829" s="140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  <c r="Z829" s="140"/>
    </row>
    <row r="830" spans="1:26" ht="20.25" customHeight="1" x14ac:dyDescent="0.55000000000000004">
      <c r="A830" s="140"/>
      <c r="B830" s="140"/>
      <c r="C830" s="140"/>
      <c r="D830" s="140"/>
      <c r="E830" s="140"/>
      <c r="F830" s="140"/>
      <c r="G830" s="140"/>
      <c r="H830" s="140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  <c r="Z830" s="140"/>
    </row>
    <row r="831" spans="1:26" ht="20.25" customHeight="1" x14ac:dyDescent="0.55000000000000004">
      <c r="A831" s="140"/>
      <c r="B831" s="140"/>
      <c r="C831" s="140"/>
      <c r="D831" s="140"/>
      <c r="E831" s="140"/>
      <c r="F831" s="140"/>
      <c r="G831" s="140"/>
      <c r="H831" s="140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  <c r="Z831" s="140"/>
    </row>
    <row r="832" spans="1:26" ht="20.25" customHeight="1" x14ac:dyDescent="0.55000000000000004">
      <c r="A832" s="140"/>
      <c r="B832" s="140"/>
      <c r="C832" s="140"/>
      <c r="D832" s="140"/>
      <c r="E832" s="140"/>
      <c r="F832" s="140"/>
      <c r="G832" s="140"/>
      <c r="H832" s="140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  <c r="Z832" s="140"/>
    </row>
    <row r="833" spans="1:26" ht="20.25" customHeight="1" x14ac:dyDescent="0.55000000000000004">
      <c r="A833" s="140"/>
      <c r="B833" s="140"/>
      <c r="C833" s="140"/>
      <c r="D833" s="140"/>
      <c r="E833" s="140"/>
      <c r="F833" s="140"/>
      <c r="G833" s="140"/>
      <c r="H833" s="140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  <c r="Z833" s="140"/>
    </row>
    <row r="834" spans="1:26" ht="20.25" customHeight="1" x14ac:dyDescent="0.55000000000000004">
      <c r="A834" s="140"/>
      <c r="B834" s="140"/>
      <c r="C834" s="140"/>
      <c r="D834" s="140"/>
      <c r="E834" s="140"/>
      <c r="F834" s="140"/>
      <c r="G834" s="140"/>
      <c r="H834" s="140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  <c r="Z834" s="140"/>
    </row>
    <row r="835" spans="1:26" ht="20.25" customHeight="1" x14ac:dyDescent="0.55000000000000004">
      <c r="A835" s="140"/>
      <c r="B835" s="140"/>
      <c r="C835" s="140"/>
      <c r="D835" s="140"/>
      <c r="E835" s="140"/>
      <c r="F835" s="140"/>
      <c r="G835" s="140"/>
      <c r="H835" s="140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  <c r="Z835" s="140"/>
    </row>
    <row r="836" spans="1:26" ht="20.25" customHeight="1" x14ac:dyDescent="0.55000000000000004">
      <c r="A836" s="140"/>
      <c r="B836" s="140"/>
      <c r="C836" s="140"/>
      <c r="D836" s="140"/>
      <c r="E836" s="140"/>
      <c r="F836" s="140"/>
      <c r="G836" s="140"/>
      <c r="H836" s="140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  <c r="Z836" s="140"/>
    </row>
    <row r="837" spans="1:26" ht="20.25" customHeight="1" x14ac:dyDescent="0.55000000000000004">
      <c r="A837" s="140"/>
      <c r="B837" s="140"/>
      <c r="C837" s="140"/>
      <c r="D837" s="140"/>
      <c r="E837" s="140"/>
      <c r="F837" s="140"/>
      <c r="G837" s="140"/>
      <c r="H837" s="140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  <c r="Z837" s="140"/>
    </row>
    <row r="838" spans="1:26" ht="20.25" customHeight="1" x14ac:dyDescent="0.55000000000000004">
      <c r="A838" s="140"/>
      <c r="B838" s="140"/>
      <c r="C838" s="140"/>
      <c r="D838" s="140"/>
      <c r="E838" s="140"/>
      <c r="F838" s="140"/>
      <c r="G838" s="140"/>
      <c r="H838" s="140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  <c r="Z838" s="140"/>
    </row>
    <row r="839" spans="1:26" ht="20.25" customHeight="1" x14ac:dyDescent="0.55000000000000004">
      <c r="A839" s="140"/>
      <c r="B839" s="140"/>
      <c r="C839" s="140"/>
      <c r="D839" s="140"/>
      <c r="E839" s="140"/>
      <c r="F839" s="140"/>
      <c r="G839" s="140"/>
      <c r="H839" s="140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  <c r="Z839" s="140"/>
    </row>
    <row r="840" spans="1:26" ht="20.25" customHeight="1" x14ac:dyDescent="0.55000000000000004">
      <c r="A840" s="140"/>
      <c r="B840" s="140"/>
      <c r="C840" s="140"/>
      <c r="D840" s="140"/>
      <c r="E840" s="140"/>
      <c r="F840" s="140"/>
      <c r="G840" s="140"/>
      <c r="H840" s="140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  <c r="Z840" s="140"/>
    </row>
    <row r="841" spans="1:26" ht="20.25" customHeight="1" x14ac:dyDescent="0.55000000000000004">
      <c r="A841" s="140"/>
      <c r="B841" s="140"/>
      <c r="C841" s="140"/>
      <c r="D841" s="140"/>
      <c r="E841" s="140"/>
      <c r="F841" s="140"/>
      <c r="G841" s="140"/>
      <c r="H841" s="140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  <c r="Z841" s="140"/>
    </row>
    <row r="842" spans="1:26" ht="20.25" customHeight="1" x14ac:dyDescent="0.55000000000000004">
      <c r="A842" s="140"/>
      <c r="B842" s="140"/>
      <c r="C842" s="140"/>
      <c r="D842" s="140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</row>
    <row r="843" spans="1:26" ht="20.25" customHeight="1" x14ac:dyDescent="0.55000000000000004">
      <c r="A843" s="140"/>
      <c r="B843" s="140"/>
      <c r="C843" s="140"/>
      <c r="D843" s="140"/>
      <c r="E843" s="140"/>
      <c r="F843" s="140"/>
      <c r="G843" s="140"/>
      <c r="H843" s="140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</row>
    <row r="844" spans="1:26" ht="20.25" customHeight="1" x14ac:dyDescent="0.55000000000000004">
      <c r="A844" s="140"/>
      <c r="B844" s="140"/>
      <c r="C844" s="140"/>
      <c r="D844" s="140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</row>
    <row r="845" spans="1:26" ht="20.25" customHeight="1" x14ac:dyDescent="0.55000000000000004">
      <c r="A845" s="140"/>
      <c r="B845" s="140"/>
      <c r="C845" s="140"/>
      <c r="D845" s="140"/>
      <c r="E845" s="140"/>
      <c r="F845" s="140"/>
      <c r="G845" s="140"/>
      <c r="H845" s="140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</row>
    <row r="846" spans="1:26" ht="20.25" customHeight="1" x14ac:dyDescent="0.55000000000000004">
      <c r="A846" s="140"/>
      <c r="B846" s="140"/>
      <c r="C846" s="140"/>
      <c r="D846" s="140"/>
      <c r="E846" s="140"/>
      <c r="F846" s="140"/>
      <c r="G846" s="140"/>
      <c r="H846" s="140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  <c r="Z846" s="140"/>
    </row>
    <row r="847" spans="1:26" ht="20.25" customHeight="1" x14ac:dyDescent="0.55000000000000004">
      <c r="A847" s="140"/>
      <c r="B847" s="140"/>
      <c r="C847" s="140"/>
      <c r="D847" s="140"/>
      <c r="E847" s="140"/>
      <c r="F847" s="140"/>
      <c r="G847" s="140"/>
      <c r="H847" s="140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  <c r="Z847" s="140"/>
    </row>
    <row r="848" spans="1:26" ht="20.25" customHeight="1" x14ac:dyDescent="0.55000000000000004">
      <c r="A848" s="140"/>
      <c r="B848" s="140"/>
      <c r="C848" s="140"/>
      <c r="D848" s="140"/>
      <c r="E848" s="140"/>
      <c r="F848" s="140"/>
      <c r="G848" s="140"/>
      <c r="H848" s="140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  <c r="Z848" s="140"/>
    </row>
    <row r="849" spans="1:26" ht="20.25" customHeight="1" x14ac:dyDescent="0.55000000000000004">
      <c r="A849" s="140"/>
      <c r="B849" s="140"/>
      <c r="C849" s="140"/>
      <c r="D849" s="140"/>
      <c r="E849" s="140"/>
      <c r="F849" s="140"/>
      <c r="G849" s="140"/>
      <c r="H849" s="140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  <c r="Z849" s="140"/>
    </row>
    <row r="850" spans="1:26" ht="20.25" customHeight="1" x14ac:dyDescent="0.55000000000000004">
      <c r="A850" s="140"/>
      <c r="B850" s="140"/>
      <c r="C850" s="140"/>
      <c r="D850" s="140"/>
      <c r="E850" s="140"/>
      <c r="F850" s="140"/>
      <c r="G850" s="140"/>
      <c r="H850" s="140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  <c r="Z850" s="140"/>
    </row>
    <row r="851" spans="1:26" ht="20.25" customHeight="1" x14ac:dyDescent="0.55000000000000004">
      <c r="A851" s="140"/>
      <c r="B851" s="140"/>
      <c r="C851" s="140"/>
      <c r="D851" s="140"/>
      <c r="E851" s="140"/>
      <c r="F851" s="140"/>
      <c r="G851" s="140"/>
      <c r="H851" s="140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  <c r="Z851" s="140"/>
    </row>
    <row r="852" spans="1:26" ht="20.25" customHeight="1" x14ac:dyDescent="0.55000000000000004">
      <c r="A852" s="140"/>
      <c r="B852" s="140"/>
      <c r="C852" s="140"/>
      <c r="D852" s="140"/>
      <c r="E852" s="140"/>
      <c r="F852" s="140"/>
      <c r="G852" s="140"/>
      <c r="H852" s="140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  <c r="Z852" s="140"/>
    </row>
    <row r="853" spans="1:26" ht="20.25" customHeight="1" x14ac:dyDescent="0.55000000000000004">
      <c r="A853" s="140"/>
      <c r="B853" s="140"/>
      <c r="C853" s="140"/>
      <c r="D853" s="140"/>
      <c r="E853" s="140"/>
      <c r="F853" s="140"/>
      <c r="G853" s="140"/>
      <c r="H853" s="140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  <c r="Z853" s="140"/>
    </row>
    <row r="854" spans="1:26" ht="20.25" customHeight="1" x14ac:dyDescent="0.55000000000000004">
      <c r="A854" s="140"/>
      <c r="B854" s="140"/>
      <c r="C854" s="140"/>
      <c r="D854" s="140"/>
      <c r="E854" s="140"/>
      <c r="F854" s="140"/>
      <c r="G854" s="140"/>
      <c r="H854" s="140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  <c r="Z854" s="140"/>
    </row>
    <row r="855" spans="1:26" ht="20.25" customHeight="1" x14ac:dyDescent="0.55000000000000004">
      <c r="A855" s="140"/>
      <c r="B855" s="140"/>
      <c r="C855" s="140"/>
      <c r="D855" s="140"/>
      <c r="E855" s="140"/>
      <c r="F855" s="140"/>
      <c r="G855" s="140"/>
      <c r="H855" s="140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  <c r="Z855" s="140"/>
    </row>
    <row r="856" spans="1:26" ht="20.25" customHeight="1" x14ac:dyDescent="0.55000000000000004">
      <c r="A856" s="140"/>
      <c r="B856" s="140"/>
      <c r="C856" s="140"/>
      <c r="D856" s="140"/>
      <c r="E856" s="140"/>
      <c r="F856" s="140"/>
      <c r="G856" s="140"/>
      <c r="H856" s="140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  <c r="Z856" s="140"/>
    </row>
    <row r="857" spans="1:26" ht="20.25" customHeight="1" x14ac:dyDescent="0.55000000000000004">
      <c r="A857" s="140"/>
      <c r="B857" s="140"/>
      <c r="C857" s="140"/>
      <c r="D857" s="140"/>
      <c r="E857" s="140"/>
      <c r="F857" s="140"/>
      <c r="G857" s="140"/>
      <c r="H857" s="140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</row>
    <row r="858" spans="1:26" ht="20.25" customHeight="1" x14ac:dyDescent="0.55000000000000004">
      <c r="A858" s="140"/>
      <c r="B858" s="140"/>
      <c r="C858" s="140"/>
      <c r="D858" s="140"/>
      <c r="E858" s="140"/>
      <c r="F858" s="140"/>
      <c r="G858" s="140"/>
      <c r="H858" s="140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</row>
    <row r="859" spans="1:26" ht="20.25" customHeight="1" x14ac:dyDescent="0.55000000000000004">
      <c r="A859" s="140"/>
      <c r="B859" s="140"/>
      <c r="C859" s="140"/>
      <c r="D859" s="140"/>
      <c r="E859" s="140"/>
      <c r="F859" s="140"/>
      <c r="G859" s="140"/>
      <c r="H859" s="140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  <c r="Z859" s="140"/>
    </row>
    <row r="860" spans="1:26" ht="20.25" customHeight="1" x14ac:dyDescent="0.55000000000000004">
      <c r="A860" s="140"/>
      <c r="B860" s="140"/>
      <c r="C860" s="140"/>
      <c r="D860" s="140"/>
      <c r="E860" s="140"/>
      <c r="F860" s="140"/>
      <c r="G860" s="140"/>
      <c r="H860" s="140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  <c r="Z860" s="140"/>
    </row>
    <row r="861" spans="1:26" ht="20.25" customHeight="1" x14ac:dyDescent="0.55000000000000004">
      <c r="A861" s="140"/>
      <c r="B861" s="140"/>
      <c r="C861" s="140"/>
      <c r="D861" s="140"/>
      <c r="E861" s="140"/>
      <c r="F861" s="140"/>
      <c r="G861" s="140"/>
      <c r="H861" s="140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  <c r="Z861" s="140"/>
    </row>
    <row r="862" spans="1:26" ht="20.25" customHeight="1" x14ac:dyDescent="0.55000000000000004">
      <c r="A862" s="140"/>
      <c r="B862" s="140"/>
      <c r="C862" s="140"/>
      <c r="D862" s="140"/>
      <c r="E862" s="140"/>
      <c r="F862" s="140"/>
      <c r="G862" s="140"/>
      <c r="H862" s="140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  <c r="Z862" s="140"/>
    </row>
    <row r="863" spans="1:26" ht="20.25" customHeight="1" x14ac:dyDescent="0.55000000000000004">
      <c r="A863" s="140"/>
      <c r="B863" s="140"/>
      <c r="C863" s="140"/>
      <c r="D863" s="140"/>
      <c r="E863" s="140"/>
      <c r="F863" s="140"/>
      <c r="G863" s="140"/>
      <c r="H863" s="140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  <c r="Z863" s="140"/>
    </row>
    <row r="864" spans="1:26" ht="20.25" customHeight="1" x14ac:dyDescent="0.55000000000000004">
      <c r="A864" s="140"/>
      <c r="B864" s="140"/>
      <c r="C864" s="140"/>
      <c r="D864" s="140"/>
      <c r="E864" s="140"/>
      <c r="F864" s="140"/>
      <c r="G864" s="140"/>
      <c r="H864" s="140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  <c r="Z864" s="140"/>
    </row>
    <row r="865" spans="1:26" ht="20.25" customHeight="1" x14ac:dyDescent="0.55000000000000004">
      <c r="A865" s="140"/>
      <c r="B865" s="140"/>
      <c r="C865" s="140"/>
      <c r="D865" s="140"/>
      <c r="E865" s="140"/>
      <c r="F865" s="140"/>
      <c r="G865" s="140"/>
      <c r="H865" s="140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  <c r="Z865" s="140"/>
    </row>
    <row r="866" spans="1:26" ht="20.25" customHeight="1" x14ac:dyDescent="0.55000000000000004">
      <c r="A866" s="140"/>
      <c r="B866" s="140"/>
      <c r="C866" s="140"/>
      <c r="D866" s="140"/>
      <c r="E866" s="140"/>
      <c r="F866" s="140"/>
      <c r="G866" s="140"/>
      <c r="H866" s="140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  <c r="Z866" s="140"/>
    </row>
    <row r="867" spans="1:26" ht="20.25" customHeight="1" x14ac:dyDescent="0.55000000000000004">
      <c r="A867" s="140"/>
      <c r="B867" s="140"/>
      <c r="C867" s="140"/>
      <c r="D867" s="140"/>
      <c r="E867" s="140"/>
      <c r="F867" s="140"/>
      <c r="G867" s="140"/>
      <c r="H867" s="140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  <c r="Z867" s="140"/>
    </row>
    <row r="868" spans="1:26" ht="20.25" customHeight="1" x14ac:dyDescent="0.55000000000000004">
      <c r="A868" s="140"/>
      <c r="B868" s="140"/>
      <c r="C868" s="140"/>
      <c r="D868" s="140"/>
      <c r="E868" s="140"/>
      <c r="F868" s="140"/>
      <c r="G868" s="140"/>
      <c r="H868" s="140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  <c r="Z868" s="140"/>
    </row>
    <row r="869" spans="1:26" ht="20.25" customHeight="1" x14ac:dyDescent="0.55000000000000004">
      <c r="A869" s="140"/>
      <c r="B869" s="140"/>
      <c r="C869" s="140"/>
      <c r="D869" s="140"/>
      <c r="E869" s="140"/>
      <c r="F869" s="140"/>
      <c r="G869" s="140"/>
      <c r="H869" s="140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  <c r="Z869" s="140"/>
    </row>
    <row r="870" spans="1:26" ht="20.25" customHeight="1" x14ac:dyDescent="0.55000000000000004">
      <c r="A870" s="140"/>
      <c r="B870" s="140"/>
      <c r="C870" s="140"/>
      <c r="D870" s="140"/>
      <c r="E870" s="140"/>
      <c r="F870" s="140"/>
      <c r="G870" s="140"/>
      <c r="H870" s="140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</row>
    <row r="871" spans="1:26" ht="20.25" customHeight="1" x14ac:dyDescent="0.55000000000000004">
      <c r="A871" s="140"/>
      <c r="B871" s="140"/>
      <c r="C871" s="140"/>
      <c r="D871" s="140"/>
      <c r="E871" s="140"/>
      <c r="F871" s="140"/>
      <c r="G871" s="140"/>
      <c r="H871" s="140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</row>
    <row r="872" spans="1:26" ht="20.25" customHeight="1" x14ac:dyDescent="0.55000000000000004">
      <c r="A872" s="140"/>
      <c r="B872" s="140"/>
      <c r="C872" s="140"/>
      <c r="D872" s="140"/>
      <c r="E872" s="140"/>
      <c r="F872" s="140"/>
      <c r="G872" s="140"/>
      <c r="H872" s="140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  <c r="Z872" s="140"/>
    </row>
    <row r="873" spans="1:26" ht="20.25" customHeight="1" x14ac:dyDescent="0.55000000000000004">
      <c r="A873" s="140"/>
      <c r="B873" s="140"/>
      <c r="C873" s="140"/>
      <c r="D873" s="140"/>
      <c r="E873" s="140"/>
      <c r="F873" s="140"/>
      <c r="G873" s="140"/>
      <c r="H873" s="140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  <c r="Z873" s="140"/>
    </row>
    <row r="874" spans="1:26" ht="20.25" customHeight="1" x14ac:dyDescent="0.55000000000000004">
      <c r="A874" s="140"/>
      <c r="B874" s="140"/>
      <c r="C874" s="140"/>
      <c r="D874" s="140"/>
      <c r="E874" s="140"/>
      <c r="F874" s="140"/>
      <c r="G874" s="140"/>
      <c r="H874" s="140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  <c r="Z874" s="140"/>
    </row>
    <row r="875" spans="1:26" ht="20.25" customHeight="1" x14ac:dyDescent="0.55000000000000004">
      <c r="A875" s="140"/>
      <c r="B875" s="140"/>
      <c r="C875" s="140"/>
      <c r="D875" s="140"/>
      <c r="E875" s="140"/>
      <c r="F875" s="140"/>
      <c r="G875" s="140"/>
      <c r="H875" s="140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</row>
    <row r="876" spans="1:26" ht="20.25" customHeight="1" x14ac:dyDescent="0.55000000000000004">
      <c r="A876" s="140"/>
      <c r="B876" s="140"/>
      <c r="C876" s="140"/>
      <c r="D876" s="140"/>
      <c r="E876" s="140"/>
      <c r="F876" s="140"/>
      <c r="G876" s="140"/>
      <c r="H876" s="140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</row>
    <row r="877" spans="1:26" ht="20.25" customHeight="1" x14ac:dyDescent="0.55000000000000004">
      <c r="A877" s="140"/>
      <c r="B877" s="140"/>
      <c r="C877" s="140"/>
      <c r="D877" s="140"/>
      <c r="E877" s="140"/>
      <c r="F877" s="140"/>
      <c r="G877" s="140"/>
      <c r="H877" s="140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  <c r="Z877" s="140"/>
    </row>
    <row r="878" spans="1:26" ht="20.25" customHeight="1" x14ac:dyDescent="0.55000000000000004">
      <c r="A878" s="140"/>
      <c r="B878" s="140"/>
      <c r="C878" s="140"/>
      <c r="D878" s="140"/>
      <c r="E878" s="140"/>
      <c r="F878" s="140"/>
      <c r="G878" s="140"/>
      <c r="H878" s="140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  <c r="Z878" s="140"/>
    </row>
    <row r="879" spans="1:26" ht="20.25" customHeight="1" x14ac:dyDescent="0.55000000000000004">
      <c r="A879" s="140"/>
      <c r="B879" s="140"/>
      <c r="C879" s="140"/>
      <c r="D879" s="140"/>
      <c r="E879" s="140"/>
      <c r="F879" s="140"/>
      <c r="G879" s="140"/>
      <c r="H879" s="140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  <c r="Z879" s="140"/>
    </row>
    <row r="880" spans="1:26" ht="20.25" customHeight="1" x14ac:dyDescent="0.55000000000000004">
      <c r="A880" s="140"/>
      <c r="B880" s="140"/>
      <c r="C880" s="140"/>
      <c r="D880" s="140"/>
      <c r="E880" s="140"/>
      <c r="F880" s="140"/>
      <c r="G880" s="140"/>
      <c r="H880" s="140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  <c r="Z880" s="140"/>
    </row>
    <row r="881" spans="1:26" ht="20.25" customHeight="1" x14ac:dyDescent="0.55000000000000004">
      <c r="A881" s="140"/>
      <c r="B881" s="140"/>
      <c r="C881" s="140"/>
      <c r="D881" s="140"/>
      <c r="E881" s="140"/>
      <c r="F881" s="140"/>
      <c r="G881" s="140"/>
      <c r="H881" s="140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  <c r="Z881" s="140"/>
    </row>
    <row r="882" spans="1:26" ht="20.25" customHeight="1" x14ac:dyDescent="0.55000000000000004">
      <c r="A882" s="140"/>
      <c r="B882" s="140"/>
      <c r="C882" s="140"/>
      <c r="D882" s="140"/>
      <c r="E882" s="140"/>
      <c r="F882" s="140"/>
      <c r="G882" s="140"/>
      <c r="H882" s="140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  <c r="Z882" s="140"/>
    </row>
    <row r="883" spans="1:26" ht="20.25" customHeight="1" x14ac:dyDescent="0.55000000000000004">
      <c r="A883" s="140"/>
      <c r="B883" s="140"/>
      <c r="C883" s="140"/>
      <c r="D883" s="140"/>
      <c r="E883" s="140"/>
      <c r="F883" s="140"/>
      <c r="G883" s="140"/>
      <c r="H883" s="140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  <c r="Z883" s="140"/>
    </row>
    <row r="884" spans="1:26" ht="20.25" customHeight="1" x14ac:dyDescent="0.55000000000000004">
      <c r="A884" s="140"/>
      <c r="B884" s="140"/>
      <c r="C884" s="140"/>
      <c r="D884" s="140"/>
      <c r="E884" s="140"/>
      <c r="F884" s="140"/>
      <c r="G884" s="140"/>
      <c r="H884" s="140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  <c r="Z884" s="140"/>
    </row>
    <row r="885" spans="1:26" ht="20.25" customHeight="1" x14ac:dyDescent="0.55000000000000004">
      <c r="A885" s="140"/>
      <c r="B885" s="140"/>
      <c r="C885" s="140"/>
      <c r="D885" s="140"/>
      <c r="E885" s="140"/>
      <c r="F885" s="140"/>
      <c r="G885" s="140"/>
      <c r="H885" s="140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  <c r="Z885" s="140"/>
    </row>
    <row r="886" spans="1:26" ht="20.25" customHeight="1" x14ac:dyDescent="0.55000000000000004">
      <c r="A886" s="140"/>
      <c r="B886" s="140"/>
      <c r="C886" s="140"/>
      <c r="D886" s="140"/>
      <c r="E886" s="140"/>
      <c r="F886" s="140"/>
      <c r="G886" s="140"/>
      <c r="H886" s="140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  <c r="Z886" s="140"/>
    </row>
    <row r="887" spans="1:26" ht="20.25" customHeight="1" x14ac:dyDescent="0.55000000000000004">
      <c r="A887" s="140"/>
      <c r="B887" s="140"/>
      <c r="C887" s="140"/>
      <c r="D887" s="140"/>
      <c r="E887" s="140"/>
      <c r="F887" s="140"/>
      <c r="G887" s="140"/>
      <c r="H887" s="140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  <c r="Z887" s="140"/>
    </row>
    <row r="888" spans="1:26" ht="20.25" customHeight="1" x14ac:dyDescent="0.55000000000000004">
      <c r="A888" s="140"/>
      <c r="B888" s="140"/>
      <c r="C888" s="140"/>
      <c r="D888" s="140"/>
      <c r="E888" s="140"/>
      <c r="F888" s="140"/>
      <c r="G888" s="140"/>
      <c r="H888" s="140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  <c r="Z888" s="140"/>
    </row>
    <row r="889" spans="1:26" ht="20.25" customHeight="1" x14ac:dyDescent="0.55000000000000004">
      <c r="A889" s="140"/>
      <c r="B889" s="140"/>
      <c r="C889" s="140"/>
      <c r="D889" s="140"/>
      <c r="E889" s="140"/>
      <c r="F889" s="140"/>
      <c r="G889" s="140"/>
      <c r="H889" s="140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  <c r="Z889" s="140"/>
    </row>
    <row r="890" spans="1:26" ht="20.25" customHeight="1" x14ac:dyDescent="0.55000000000000004">
      <c r="A890" s="140"/>
      <c r="B890" s="140"/>
      <c r="C890" s="140"/>
      <c r="D890" s="140"/>
      <c r="E890" s="140"/>
      <c r="F890" s="140"/>
      <c r="G890" s="140"/>
      <c r="H890" s="140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  <c r="Z890" s="140"/>
    </row>
    <row r="891" spans="1:26" ht="20.25" customHeight="1" x14ac:dyDescent="0.55000000000000004">
      <c r="A891" s="140"/>
      <c r="B891" s="140"/>
      <c r="C891" s="140"/>
      <c r="D891" s="140"/>
      <c r="E891" s="140"/>
      <c r="F891" s="140"/>
      <c r="G891" s="140"/>
      <c r="H891" s="140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  <c r="Z891" s="140"/>
    </row>
    <row r="892" spans="1:26" ht="20.25" customHeight="1" x14ac:dyDescent="0.55000000000000004">
      <c r="A892" s="140"/>
      <c r="B892" s="140"/>
      <c r="C892" s="140"/>
      <c r="D892" s="140"/>
      <c r="E892" s="140"/>
      <c r="F892" s="140"/>
      <c r="G892" s="140"/>
      <c r="H892" s="140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  <c r="Z892" s="140"/>
    </row>
    <row r="893" spans="1:26" ht="20.25" customHeight="1" x14ac:dyDescent="0.55000000000000004">
      <c r="A893" s="140"/>
      <c r="B893" s="140"/>
      <c r="C893" s="140"/>
      <c r="D893" s="140"/>
      <c r="E893" s="140"/>
      <c r="F893" s="140"/>
      <c r="G893" s="140"/>
      <c r="H893" s="140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  <c r="Z893" s="140"/>
    </row>
    <row r="894" spans="1:26" ht="20.25" customHeight="1" x14ac:dyDescent="0.55000000000000004">
      <c r="A894" s="140"/>
      <c r="B894" s="140"/>
      <c r="C894" s="140"/>
      <c r="D894" s="140"/>
      <c r="E894" s="140"/>
      <c r="F894" s="140"/>
      <c r="G894" s="140"/>
      <c r="H894" s="140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  <c r="Z894" s="140"/>
    </row>
    <row r="895" spans="1:26" ht="20.25" customHeight="1" x14ac:dyDescent="0.55000000000000004">
      <c r="A895" s="140"/>
      <c r="B895" s="140"/>
      <c r="C895" s="140"/>
      <c r="D895" s="140"/>
      <c r="E895" s="140"/>
      <c r="F895" s="140"/>
      <c r="G895" s="140"/>
      <c r="H895" s="140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  <c r="Z895" s="140"/>
    </row>
    <row r="896" spans="1:26" ht="20.25" customHeight="1" x14ac:dyDescent="0.55000000000000004">
      <c r="A896" s="140"/>
      <c r="B896" s="140"/>
      <c r="C896" s="140"/>
      <c r="D896" s="140"/>
      <c r="E896" s="140"/>
      <c r="F896" s="140"/>
      <c r="G896" s="140"/>
      <c r="H896" s="140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  <c r="Z896" s="140"/>
    </row>
    <row r="897" spans="1:26" ht="20.25" customHeight="1" x14ac:dyDescent="0.55000000000000004">
      <c r="A897" s="140"/>
      <c r="B897" s="140"/>
      <c r="C897" s="140"/>
      <c r="D897" s="140"/>
      <c r="E897" s="140"/>
      <c r="F897" s="140"/>
      <c r="G897" s="140"/>
      <c r="H897" s="140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  <c r="Z897" s="140"/>
    </row>
    <row r="898" spans="1:26" ht="20.25" customHeight="1" x14ac:dyDescent="0.55000000000000004">
      <c r="A898" s="140"/>
      <c r="B898" s="140"/>
      <c r="C898" s="140"/>
      <c r="D898" s="140"/>
      <c r="E898" s="140"/>
      <c r="F898" s="140"/>
      <c r="G898" s="140"/>
      <c r="H898" s="140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  <c r="Z898" s="140"/>
    </row>
    <row r="899" spans="1:26" ht="20.25" customHeight="1" x14ac:dyDescent="0.55000000000000004">
      <c r="A899" s="140"/>
      <c r="B899" s="140"/>
      <c r="C899" s="140"/>
      <c r="D899" s="140"/>
      <c r="E899" s="140"/>
      <c r="F899" s="140"/>
      <c r="G899" s="140"/>
      <c r="H899" s="140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  <c r="Z899" s="140"/>
    </row>
    <row r="900" spans="1:26" ht="20.25" customHeight="1" x14ac:dyDescent="0.55000000000000004">
      <c r="A900" s="140"/>
      <c r="B900" s="140"/>
      <c r="C900" s="140"/>
      <c r="D900" s="140"/>
      <c r="E900" s="140"/>
      <c r="F900" s="140"/>
      <c r="G900" s="140"/>
      <c r="H900" s="140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  <c r="Z900" s="140"/>
    </row>
    <row r="901" spans="1:26" ht="20.25" customHeight="1" x14ac:dyDescent="0.55000000000000004">
      <c r="A901" s="140"/>
      <c r="B901" s="140"/>
      <c r="C901" s="140"/>
      <c r="D901" s="140"/>
      <c r="E901" s="140"/>
      <c r="F901" s="140"/>
      <c r="G901" s="140"/>
      <c r="H901" s="140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  <c r="Z901" s="140"/>
    </row>
    <row r="902" spans="1:26" ht="20.25" customHeight="1" x14ac:dyDescent="0.55000000000000004">
      <c r="A902" s="140"/>
      <c r="B902" s="140"/>
      <c r="C902" s="140"/>
      <c r="D902" s="140"/>
      <c r="E902" s="140"/>
      <c r="F902" s="140"/>
      <c r="G902" s="140"/>
      <c r="H902" s="140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  <c r="Z902" s="140"/>
    </row>
    <row r="903" spans="1:26" ht="20.25" customHeight="1" x14ac:dyDescent="0.55000000000000004">
      <c r="A903" s="140"/>
      <c r="B903" s="140"/>
      <c r="C903" s="140"/>
      <c r="D903" s="140"/>
      <c r="E903" s="140"/>
      <c r="F903" s="140"/>
      <c r="G903" s="140"/>
      <c r="H903" s="140"/>
      <c r="I903" s="140"/>
      <c r="J903" s="140"/>
      <c r="K903" s="140"/>
      <c r="L903" s="140"/>
      <c r="M903" s="140"/>
      <c r="N903" s="140"/>
      <c r="O903" s="140"/>
      <c r="P903" s="140"/>
      <c r="Q903" s="140"/>
      <c r="R903" s="140"/>
      <c r="S903" s="140"/>
      <c r="T903" s="140"/>
      <c r="U903" s="140"/>
      <c r="V903" s="140"/>
      <c r="W903" s="140"/>
      <c r="X903" s="140"/>
      <c r="Y903" s="140"/>
      <c r="Z903" s="140"/>
    </row>
    <row r="904" spans="1:26" ht="20.25" customHeight="1" x14ac:dyDescent="0.55000000000000004">
      <c r="A904" s="140"/>
      <c r="B904" s="140"/>
      <c r="C904" s="140"/>
      <c r="D904" s="140"/>
      <c r="E904" s="140"/>
      <c r="F904" s="140"/>
      <c r="G904" s="140"/>
      <c r="H904" s="140"/>
      <c r="I904" s="140"/>
      <c r="J904" s="140"/>
      <c r="K904" s="140"/>
      <c r="L904" s="140"/>
      <c r="M904" s="140"/>
      <c r="N904" s="140"/>
      <c r="O904" s="140"/>
      <c r="P904" s="140"/>
      <c r="Q904" s="140"/>
      <c r="R904" s="140"/>
      <c r="S904" s="140"/>
      <c r="T904" s="140"/>
      <c r="U904" s="140"/>
      <c r="V904" s="140"/>
      <c r="W904" s="140"/>
      <c r="X904" s="140"/>
      <c r="Y904" s="140"/>
      <c r="Z904" s="140"/>
    </row>
    <row r="905" spans="1:26" ht="20.25" customHeight="1" x14ac:dyDescent="0.55000000000000004">
      <c r="A905" s="140"/>
      <c r="B905" s="140"/>
      <c r="C905" s="140"/>
      <c r="D905" s="140"/>
      <c r="E905" s="140"/>
      <c r="F905" s="140"/>
      <c r="G905" s="140"/>
      <c r="H905" s="140"/>
      <c r="I905" s="140"/>
      <c r="J905" s="140"/>
      <c r="K905" s="140"/>
      <c r="L905" s="140"/>
      <c r="M905" s="140"/>
      <c r="N905" s="140"/>
      <c r="O905" s="140"/>
      <c r="P905" s="140"/>
      <c r="Q905" s="140"/>
      <c r="R905" s="140"/>
      <c r="S905" s="140"/>
      <c r="T905" s="140"/>
      <c r="U905" s="140"/>
      <c r="V905" s="140"/>
      <c r="W905" s="140"/>
      <c r="X905" s="140"/>
      <c r="Y905" s="140"/>
      <c r="Z905" s="140"/>
    </row>
    <row r="906" spans="1:26" ht="20.25" customHeight="1" x14ac:dyDescent="0.55000000000000004">
      <c r="A906" s="140"/>
      <c r="B906" s="140"/>
      <c r="C906" s="140"/>
      <c r="D906" s="140"/>
      <c r="E906" s="140"/>
      <c r="F906" s="140"/>
      <c r="G906" s="140"/>
      <c r="H906" s="140"/>
      <c r="I906" s="140"/>
      <c r="J906" s="140"/>
      <c r="K906" s="140"/>
      <c r="L906" s="140"/>
      <c r="M906" s="140"/>
      <c r="N906" s="140"/>
      <c r="O906" s="140"/>
      <c r="P906" s="140"/>
      <c r="Q906" s="140"/>
      <c r="R906" s="140"/>
      <c r="S906" s="140"/>
      <c r="T906" s="140"/>
      <c r="U906" s="140"/>
      <c r="V906" s="140"/>
      <c r="W906" s="140"/>
      <c r="X906" s="140"/>
      <c r="Y906" s="140"/>
      <c r="Z906" s="140"/>
    </row>
    <row r="907" spans="1:26" ht="20.25" customHeight="1" x14ac:dyDescent="0.55000000000000004">
      <c r="A907" s="140"/>
      <c r="B907" s="140"/>
      <c r="C907" s="140"/>
      <c r="D907" s="140"/>
      <c r="E907" s="140"/>
      <c r="F907" s="140"/>
      <c r="G907" s="140"/>
      <c r="H907" s="140"/>
      <c r="I907" s="140"/>
      <c r="J907" s="140"/>
      <c r="K907" s="140"/>
      <c r="L907" s="140"/>
      <c r="M907" s="140"/>
      <c r="N907" s="140"/>
      <c r="O907" s="140"/>
      <c r="P907" s="140"/>
      <c r="Q907" s="140"/>
      <c r="R907" s="140"/>
      <c r="S907" s="140"/>
      <c r="T907" s="140"/>
      <c r="U907" s="140"/>
      <c r="V907" s="140"/>
      <c r="W907" s="140"/>
      <c r="X907" s="140"/>
      <c r="Y907" s="140"/>
      <c r="Z907" s="140"/>
    </row>
    <row r="908" spans="1:26" ht="20.25" customHeight="1" x14ac:dyDescent="0.55000000000000004">
      <c r="A908" s="140"/>
      <c r="B908" s="140"/>
      <c r="C908" s="140"/>
      <c r="D908" s="140"/>
      <c r="E908" s="140"/>
      <c r="F908" s="140"/>
      <c r="G908" s="140"/>
      <c r="H908" s="140"/>
      <c r="I908" s="140"/>
      <c r="J908" s="140"/>
      <c r="K908" s="140"/>
      <c r="L908" s="140"/>
      <c r="M908" s="140"/>
      <c r="N908" s="140"/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  <c r="Y908" s="140"/>
      <c r="Z908" s="140"/>
    </row>
    <row r="909" spans="1:26" ht="20.25" customHeight="1" x14ac:dyDescent="0.55000000000000004">
      <c r="A909" s="140"/>
      <c r="B909" s="140"/>
      <c r="C909" s="140"/>
      <c r="D909" s="140"/>
      <c r="E909" s="140"/>
      <c r="F909" s="140"/>
      <c r="G909" s="140"/>
      <c r="H909" s="140"/>
      <c r="I909" s="140"/>
      <c r="J909" s="140"/>
      <c r="K909" s="140"/>
      <c r="L909" s="140"/>
      <c r="M909" s="140"/>
      <c r="N909" s="140"/>
      <c r="O909" s="140"/>
      <c r="P909" s="140"/>
      <c r="Q909" s="140"/>
      <c r="R909" s="140"/>
      <c r="S909" s="140"/>
      <c r="T909" s="140"/>
      <c r="U909" s="140"/>
      <c r="V909" s="140"/>
      <c r="W909" s="140"/>
      <c r="X909" s="140"/>
      <c r="Y909" s="140"/>
      <c r="Z909" s="140"/>
    </row>
    <row r="910" spans="1:26" ht="20.25" customHeight="1" x14ac:dyDescent="0.55000000000000004">
      <c r="A910" s="140"/>
      <c r="B910" s="140"/>
      <c r="C910" s="140"/>
      <c r="D910" s="140"/>
      <c r="E910" s="140"/>
      <c r="F910" s="140"/>
      <c r="G910" s="140"/>
      <c r="H910" s="140"/>
      <c r="I910" s="140"/>
      <c r="J910" s="140"/>
      <c r="K910" s="140"/>
      <c r="L910" s="140"/>
      <c r="M910" s="140"/>
      <c r="N910" s="140"/>
      <c r="O910" s="140"/>
      <c r="P910" s="140"/>
      <c r="Q910" s="140"/>
      <c r="R910" s="140"/>
      <c r="S910" s="140"/>
      <c r="T910" s="140"/>
      <c r="U910" s="140"/>
      <c r="V910" s="140"/>
      <c r="W910" s="140"/>
      <c r="X910" s="140"/>
      <c r="Y910" s="140"/>
      <c r="Z910" s="140"/>
    </row>
    <row r="911" spans="1:26" ht="20.25" customHeight="1" x14ac:dyDescent="0.55000000000000004">
      <c r="A911" s="140"/>
      <c r="B911" s="140"/>
      <c r="C911" s="140"/>
      <c r="D911" s="140"/>
      <c r="E911" s="140"/>
      <c r="F911" s="140"/>
      <c r="G911" s="140"/>
      <c r="H911" s="140"/>
      <c r="I911" s="140"/>
      <c r="J911" s="140"/>
      <c r="K911" s="140"/>
      <c r="L911" s="140"/>
      <c r="M911" s="140"/>
      <c r="N911" s="140"/>
      <c r="O911" s="140"/>
      <c r="P911" s="140"/>
      <c r="Q911" s="140"/>
      <c r="R911" s="140"/>
      <c r="S911" s="140"/>
      <c r="T911" s="140"/>
      <c r="U911" s="140"/>
      <c r="V911" s="140"/>
      <c r="W911" s="140"/>
      <c r="X911" s="140"/>
      <c r="Y911" s="140"/>
      <c r="Z911" s="140"/>
    </row>
    <row r="912" spans="1:26" ht="20.25" customHeight="1" x14ac:dyDescent="0.55000000000000004">
      <c r="A912" s="140"/>
      <c r="B912" s="140"/>
      <c r="C912" s="140"/>
      <c r="D912" s="140"/>
      <c r="E912" s="140"/>
      <c r="F912" s="140"/>
      <c r="G912" s="140"/>
      <c r="H912" s="140"/>
      <c r="I912" s="140"/>
      <c r="J912" s="140"/>
      <c r="K912" s="140"/>
      <c r="L912" s="140"/>
      <c r="M912" s="140"/>
      <c r="N912" s="140"/>
      <c r="O912" s="140"/>
      <c r="P912" s="140"/>
      <c r="Q912" s="140"/>
      <c r="R912" s="140"/>
      <c r="S912" s="140"/>
      <c r="T912" s="140"/>
      <c r="U912" s="140"/>
      <c r="V912" s="140"/>
      <c r="W912" s="140"/>
      <c r="X912" s="140"/>
      <c r="Y912" s="140"/>
      <c r="Z912" s="140"/>
    </row>
    <row r="913" spans="1:26" ht="20.25" customHeight="1" x14ac:dyDescent="0.55000000000000004">
      <c r="A913" s="140"/>
      <c r="B913" s="140"/>
      <c r="C913" s="140"/>
      <c r="D913" s="140"/>
      <c r="E913" s="140"/>
      <c r="F913" s="140"/>
      <c r="G913" s="140"/>
      <c r="H913" s="140"/>
      <c r="I913" s="140"/>
      <c r="J913" s="140"/>
      <c r="K913" s="140"/>
      <c r="L913" s="140"/>
      <c r="M913" s="140"/>
      <c r="N913" s="140"/>
      <c r="O913" s="140"/>
      <c r="P913" s="140"/>
      <c r="Q913" s="140"/>
      <c r="R913" s="140"/>
      <c r="S913" s="140"/>
      <c r="T913" s="140"/>
      <c r="U913" s="140"/>
      <c r="V913" s="140"/>
      <c r="W913" s="140"/>
      <c r="X913" s="140"/>
      <c r="Y913" s="140"/>
      <c r="Z913" s="140"/>
    </row>
    <row r="914" spans="1:26" ht="20.25" customHeight="1" x14ac:dyDescent="0.55000000000000004">
      <c r="A914" s="140"/>
      <c r="B914" s="140"/>
      <c r="C914" s="140"/>
      <c r="D914" s="140"/>
      <c r="E914" s="140"/>
      <c r="F914" s="140"/>
      <c r="G914" s="140"/>
      <c r="H914" s="140"/>
      <c r="I914" s="140"/>
      <c r="J914" s="140"/>
      <c r="K914" s="140"/>
      <c r="L914" s="140"/>
      <c r="M914" s="140"/>
      <c r="N914" s="140"/>
      <c r="O914" s="140"/>
      <c r="P914" s="140"/>
      <c r="Q914" s="140"/>
      <c r="R914" s="140"/>
      <c r="S914" s="140"/>
      <c r="T914" s="140"/>
      <c r="U914" s="140"/>
      <c r="V914" s="140"/>
      <c r="W914" s="140"/>
      <c r="X914" s="140"/>
      <c r="Y914" s="140"/>
      <c r="Z914" s="140"/>
    </row>
    <row r="915" spans="1:26" ht="20.25" customHeight="1" x14ac:dyDescent="0.55000000000000004">
      <c r="A915" s="140"/>
      <c r="B915" s="140"/>
      <c r="C915" s="140"/>
      <c r="D915" s="140"/>
      <c r="E915" s="140"/>
      <c r="F915" s="140"/>
      <c r="G915" s="140"/>
      <c r="H915" s="140"/>
      <c r="I915" s="140"/>
      <c r="J915" s="140"/>
      <c r="K915" s="140"/>
      <c r="L915" s="140"/>
      <c r="M915" s="140"/>
      <c r="N915" s="140"/>
      <c r="O915" s="140"/>
      <c r="P915" s="140"/>
      <c r="Q915" s="140"/>
      <c r="R915" s="140"/>
      <c r="S915" s="140"/>
      <c r="T915" s="140"/>
      <c r="U915" s="140"/>
      <c r="V915" s="140"/>
      <c r="W915" s="140"/>
      <c r="X915" s="140"/>
      <c r="Y915" s="140"/>
      <c r="Z915" s="140"/>
    </row>
    <row r="916" spans="1:26" ht="20.25" customHeight="1" x14ac:dyDescent="0.55000000000000004">
      <c r="A916" s="140"/>
      <c r="B916" s="140"/>
      <c r="C916" s="140"/>
      <c r="D916" s="140"/>
      <c r="E916" s="140"/>
      <c r="F916" s="140"/>
      <c r="G916" s="140"/>
      <c r="H916" s="140"/>
      <c r="I916" s="140"/>
      <c r="J916" s="140"/>
      <c r="K916" s="140"/>
      <c r="L916" s="140"/>
      <c r="M916" s="140"/>
      <c r="N916" s="140"/>
      <c r="O916" s="140"/>
      <c r="P916" s="140"/>
      <c r="Q916" s="140"/>
      <c r="R916" s="140"/>
      <c r="S916" s="140"/>
      <c r="T916" s="140"/>
      <c r="U916" s="140"/>
      <c r="V916" s="140"/>
      <c r="W916" s="140"/>
      <c r="X916" s="140"/>
      <c r="Y916" s="140"/>
      <c r="Z916" s="140"/>
    </row>
    <row r="917" spans="1:26" ht="20.25" customHeight="1" x14ac:dyDescent="0.55000000000000004">
      <c r="A917" s="140"/>
      <c r="B917" s="140"/>
      <c r="C917" s="140"/>
      <c r="D917" s="140"/>
      <c r="E917" s="140"/>
      <c r="F917" s="140"/>
      <c r="G917" s="140"/>
      <c r="H917" s="140"/>
      <c r="I917" s="140"/>
      <c r="J917" s="140"/>
      <c r="K917" s="140"/>
      <c r="L917" s="140"/>
      <c r="M917" s="140"/>
      <c r="N917" s="140"/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  <c r="Y917" s="140"/>
      <c r="Z917" s="140"/>
    </row>
    <row r="918" spans="1:26" ht="20.25" customHeight="1" x14ac:dyDescent="0.55000000000000004">
      <c r="A918" s="140"/>
      <c r="B918" s="140"/>
      <c r="C918" s="140"/>
      <c r="D918" s="140"/>
      <c r="E918" s="140"/>
      <c r="F918" s="140"/>
      <c r="G918" s="140"/>
      <c r="H918" s="140"/>
      <c r="I918" s="140"/>
      <c r="J918" s="140"/>
      <c r="K918" s="140"/>
      <c r="L918" s="140"/>
      <c r="M918" s="140"/>
      <c r="N918" s="140"/>
      <c r="O918" s="140"/>
      <c r="P918" s="140"/>
      <c r="Q918" s="140"/>
      <c r="R918" s="140"/>
      <c r="S918" s="140"/>
      <c r="T918" s="140"/>
      <c r="U918" s="140"/>
      <c r="V918" s="140"/>
      <c r="W918" s="140"/>
      <c r="X918" s="140"/>
      <c r="Y918" s="140"/>
      <c r="Z918" s="140"/>
    </row>
    <row r="919" spans="1:26" ht="20.25" customHeight="1" x14ac:dyDescent="0.55000000000000004">
      <c r="A919" s="140"/>
      <c r="B919" s="140"/>
      <c r="C919" s="140"/>
      <c r="D919" s="140"/>
      <c r="E919" s="140"/>
      <c r="F919" s="140"/>
      <c r="G919" s="140"/>
      <c r="H919" s="140"/>
      <c r="I919" s="140"/>
      <c r="J919" s="140"/>
      <c r="K919" s="140"/>
      <c r="L919" s="140"/>
      <c r="M919" s="140"/>
      <c r="N919" s="140"/>
      <c r="O919" s="140"/>
      <c r="P919" s="140"/>
      <c r="Q919" s="140"/>
      <c r="R919" s="140"/>
      <c r="S919" s="140"/>
      <c r="T919" s="140"/>
      <c r="U919" s="140"/>
      <c r="V919" s="140"/>
      <c r="W919" s="140"/>
      <c r="X919" s="140"/>
      <c r="Y919" s="140"/>
      <c r="Z919" s="140"/>
    </row>
    <row r="920" spans="1:26" ht="20.25" customHeight="1" x14ac:dyDescent="0.55000000000000004">
      <c r="A920" s="140"/>
      <c r="B920" s="140"/>
      <c r="C920" s="140"/>
      <c r="D920" s="140"/>
      <c r="E920" s="140"/>
      <c r="F920" s="140"/>
      <c r="G920" s="140"/>
      <c r="H920" s="140"/>
      <c r="I920" s="140"/>
      <c r="J920" s="140"/>
      <c r="K920" s="140"/>
      <c r="L920" s="140"/>
      <c r="M920" s="140"/>
      <c r="N920" s="140"/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  <c r="Y920" s="140"/>
      <c r="Z920" s="140"/>
    </row>
    <row r="921" spans="1:26" ht="20.25" customHeight="1" x14ac:dyDescent="0.55000000000000004">
      <c r="A921" s="140"/>
      <c r="B921" s="140"/>
      <c r="C921" s="140"/>
      <c r="D921" s="140"/>
      <c r="E921" s="140"/>
      <c r="F921" s="140"/>
      <c r="G921" s="140"/>
      <c r="H921" s="140"/>
      <c r="I921" s="140"/>
      <c r="J921" s="140"/>
      <c r="K921" s="140"/>
      <c r="L921" s="140"/>
      <c r="M921" s="140"/>
      <c r="N921" s="140"/>
      <c r="O921" s="140"/>
      <c r="P921" s="140"/>
      <c r="Q921" s="140"/>
      <c r="R921" s="140"/>
      <c r="S921" s="140"/>
      <c r="T921" s="140"/>
      <c r="U921" s="140"/>
      <c r="V921" s="140"/>
      <c r="W921" s="140"/>
      <c r="X921" s="140"/>
      <c r="Y921" s="140"/>
      <c r="Z921" s="140"/>
    </row>
    <row r="922" spans="1:26" ht="20.25" customHeight="1" x14ac:dyDescent="0.55000000000000004">
      <c r="A922" s="140"/>
      <c r="B922" s="140"/>
      <c r="C922" s="140"/>
      <c r="D922" s="140"/>
      <c r="E922" s="140"/>
      <c r="F922" s="140"/>
      <c r="G922" s="140"/>
      <c r="H922" s="140"/>
      <c r="I922" s="140"/>
      <c r="J922" s="140"/>
      <c r="K922" s="140"/>
      <c r="L922" s="140"/>
      <c r="M922" s="140"/>
      <c r="N922" s="140"/>
      <c r="O922" s="140"/>
      <c r="P922" s="140"/>
      <c r="Q922" s="140"/>
      <c r="R922" s="140"/>
      <c r="S922" s="140"/>
      <c r="T922" s="140"/>
      <c r="U922" s="140"/>
      <c r="V922" s="140"/>
      <c r="W922" s="140"/>
      <c r="X922" s="140"/>
      <c r="Y922" s="140"/>
      <c r="Z922" s="140"/>
    </row>
    <row r="923" spans="1:26" ht="20.25" customHeight="1" x14ac:dyDescent="0.55000000000000004">
      <c r="A923" s="140"/>
      <c r="B923" s="140"/>
      <c r="C923" s="140"/>
      <c r="D923" s="140"/>
      <c r="E923" s="140"/>
      <c r="F923" s="140"/>
      <c r="G923" s="140"/>
      <c r="H923" s="140"/>
      <c r="I923" s="140"/>
      <c r="J923" s="140"/>
      <c r="K923" s="140"/>
      <c r="L923" s="140"/>
      <c r="M923" s="140"/>
      <c r="N923" s="140"/>
      <c r="O923" s="140"/>
      <c r="P923" s="140"/>
      <c r="Q923" s="140"/>
      <c r="R923" s="140"/>
      <c r="S923" s="140"/>
      <c r="T923" s="140"/>
      <c r="U923" s="140"/>
      <c r="V923" s="140"/>
      <c r="W923" s="140"/>
      <c r="X923" s="140"/>
      <c r="Y923" s="140"/>
      <c r="Z923" s="140"/>
    </row>
    <row r="924" spans="1:26" ht="20.25" customHeight="1" x14ac:dyDescent="0.55000000000000004">
      <c r="A924" s="140"/>
      <c r="B924" s="140"/>
      <c r="C924" s="140"/>
      <c r="D924" s="140"/>
      <c r="E924" s="140"/>
      <c r="F924" s="140"/>
      <c r="G924" s="140"/>
      <c r="H924" s="140"/>
      <c r="I924" s="140"/>
      <c r="J924" s="140"/>
      <c r="K924" s="140"/>
      <c r="L924" s="140"/>
      <c r="M924" s="140"/>
      <c r="N924" s="140"/>
      <c r="O924" s="140"/>
      <c r="P924" s="140"/>
      <c r="Q924" s="140"/>
      <c r="R924" s="140"/>
      <c r="S924" s="140"/>
      <c r="T924" s="140"/>
      <c r="U924" s="140"/>
      <c r="V924" s="140"/>
      <c r="W924" s="140"/>
      <c r="X924" s="140"/>
      <c r="Y924" s="140"/>
      <c r="Z924" s="140"/>
    </row>
    <row r="925" spans="1:26" ht="20.25" customHeight="1" x14ac:dyDescent="0.55000000000000004">
      <c r="A925" s="140"/>
      <c r="B925" s="140"/>
      <c r="C925" s="140"/>
      <c r="D925" s="140"/>
      <c r="E925" s="140"/>
      <c r="F925" s="140"/>
      <c r="G925" s="140"/>
      <c r="H925" s="140"/>
      <c r="I925" s="140"/>
      <c r="J925" s="140"/>
      <c r="K925" s="140"/>
      <c r="L925" s="140"/>
      <c r="M925" s="140"/>
      <c r="N925" s="140"/>
      <c r="O925" s="140"/>
      <c r="P925" s="140"/>
      <c r="Q925" s="140"/>
      <c r="R925" s="140"/>
      <c r="S925" s="140"/>
      <c r="T925" s="140"/>
      <c r="U925" s="140"/>
      <c r="V925" s="140"/>
      <c r="W925" s="140"/>
      <c r="X925" s="140"/>
      <c r="Y925" s="140"/>
      <c r="Z925" s="140"/>
    </row>
    <row r="926" spans="1:26" ht="20.25" customHeight="1" x14ac:dyDescent="0.55000000000000004">
      <c r="A926" s="140"/>
      <c r="B926" s="140"/>
      <c r="C926" s="140"/>
      <c r="D926" s="140"/>
      <c r="E926" s="140"/>
      <c r="F926" s="140"/>
      <c r="G926" s="140"/>
      <c r="H926" s="140"/>
      <c r="I926" s="140"/>
      <c r="J926" s="140"/>
      <c r="K926" s="140"/>
      <c r="L926" s="140"/>
      <c r="M926" s="140"/>
      <c r="N926" s="140"/>
      <c r="O926" s="140"/>
      <c r="P926" s="140"/>
      <c r="Q926" s="140"/>
      <c r="R926" s="140"/>
      <c r="S926" s="140"/>
      <c r="T926" s="140"/>
      <c r="U926" s="140"/>
      <c r="V926" s="140"/>
      <c r="W926" s="140"/>
      <c r="X926" s="140"/>
      <c r="Y926" s="140"/>
      <c r="Z926" s="140"/>
    </row>
    <row r="927" spans="1:26" ht="20.25" customHeight="1" x14ac:dyDescent="0.55000000000000004">
      <c r="A927" s="140"/>
      <c r="B927" s="140"/>
      <c r="C927" s="140"/>
      <c r="D927" s="140"/>
      <c r="E927" s="140"/>
      <c r="F927" s="140"/>
      <c r="G927" s="140"/>
      <c r="H927" s="140"/>
      <c r="I927" s="140"/>
      <c r="J927" s="140"/>
      <c r="K927" s="140"/>
      <c r="L927" s="140"/>
      <c r="M927" s="140"/>
      <c r="N927" s="140"/>
      <c r="O927" s="140"/>
      <c r="P927" s="140"/>
      <c r="Q927" s="140"/>
      <c r="R927" s="140"/>
      <c r="S927" s="140"/>
      <c r="T927" s="140"/>
      <c r="U927" s="140"/>
      <c r="V927" s="140"/>
      <c r="W927" s="140"/>
      <c r="X927" s="140"/>
      <c r="Y927" s="140"/>
      <c r="Z927" s="140"/>
    </row>
    <row r="928" spans="1:26" ht="20.25" customHeight="1" x14ac:dyDescent="0.55000000000000004">
      <c r="A928" s="140"/>
      <c r="B928" s="140"/>
      <c r="C928" s="140"/>
      <c r="D928" s="140"/>
      <c r="E928" s="140"/>
      <c r="F928" s="140"/>
      <c r="G928" s="140"/>
      <c r="H928" s="140"/>
      <c r="I928" s="140"/>
      <c r="J928" s="140"/>
      <c r="K928" s="140"/>
      <c r="L928" s="140"/>
      <c r="M928" s="140"/>
      <c r="N928" s="140"/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  <c r="Y928" s="140"/>
      <c r="Z928" s="140"/>
    </row>
    <row r="929" spans="1:26" ht="20.25" customHeight="1" x14ac:dyDescent="0.55000000000000004">
      <c r="A929" s="140"/>
      <c r="B929" s="140"/>
      <c r="C929" s="140"/>
      <c r="D929" s="140"/>
      <c r="E929" s="140"/>
      <c r="F929" s="140"/>
      <c r="G929" s="140"/>
      <c r="H929" s="140"/>
      <c r="I929" s="140"/>
      <c r="J929" s="140"/>
      <c r="K929" s="140"/>
      <c r="L929" s="140"/>
      <c r="M929" s="140"/>
      <c r="N929" s="140"/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  <c r="Y929" s="140"/>
      <c r="Z929" s="140"/>
    </row>
    <row r="930" spans="1:26" ht="20.25" customHeight="1" x14ac:dyDescent="0.55000000000000004">
      <c r="A930" s="140"/>
      <c r="B930" s="140"/>
      <c r="C930" s="140"/>
      <c r="D930" s="140"/>
      <c r="E930" s="140"/>
      <c r="F930" s="140"/>
      <c r="G930" s="140"/>
      <c r="H930" s="140"/>
      <c r="I930" s="140"/>
      <c r="J930" s="140"/>
      <c r="K930" s="140"/>
      <c r="L930" s="140"/>
      <c r="M930" s="140"/>
      <c r="N930" s="140"/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  <c r="Y930" s="140"/>
      <c r="Z930" s="140"/>
    </row>
    <row r="931" spans="1:26" ht="20.25" customHeight="1" x14ac:dyDescent="0.55000000000000004">
      <c r="A931" s="140"/>
      <c r="B931" s="140"/>
      <c r="C931" s="140"/>
      <c r="D931" s="140"/>
      <c r="E931" s="140"/>
      <c r="F931" s="140"/>
      <c r="G931" s="140"/>
      <c r="H931" s="140"/>
      <c r="I931" s="140"/>
      <c r="J931" s="140"/>
      <c r="K931" s="140"/>
      <c r="L931" s="140"/>
      <c r="M931" s="140"/>
      <c r="N931" s="140"/>
      <c r="O931" s="140"/>
      <c r="P931" s="140"/>
      <c r="Q931" s="140"/>
      <c r="R931" s="140"/>
      <c r="S931" s="140"/>
      <c r="T931" s="140"/>
      <c r="U931" s="140"/>
      <c r="V931" s="140"/>
      <c r="W931" s="140"/>
      <c r="X931" s="140"/>
      <c r="Y931" s="140"/>
      <c r="Z931" s="140"/>
    </row>
    <row r="932" spans="1:26" ht="20.25" customHeight="1" x14ac:dyDescent="0.55000000000000004">
      <c r="A932" s="140"/>
      <c r="B932" s="140"/>
      <c r="C932" s="140"/>
      <c r="D932" s="140"/>
      <c r="E932" s="140"/>
      <c r="F932" s="140"/>
      <c r="G932" s="140"/>
      <c r="H932" s="140"/>
      <c r="I932" s="140"/>
      <c r="J932" s="140"/>
      <c r="K932" s="140"/>
      <c r="L932" s="140"/>
      <c r="M932" s="140"/>
      <c r="N932" s="140"/>
      <c r="O932" s="140"/>
      <c r="P932" s="140"/>
      <c r="Q932" s="140"/>
      <c r="R932" s="140"/>
      <c r="S932" s="140"/>
      <c r="T932" s="140"/>
      <c r="U932" s="140"/>
      <c r="V932" s="140"/>
      <c r="W932" s="140"/>
      <c r="X932" s="140"/>
      <c r="Y932" s="140"/>
      <c r="Z932" s="140"/>
    </row>
    <row r="933" spans="1:26" ht="20.25" customHeight="1" x14ac:dyDescent="0.55000000000000004">
      <c r="A933" s="140"/>
      <c r="B933" s="140"/>
      <c r="C933" s="140"/>
      <c r="D933" s="140"/>
      <c r="E933" s="140"/>
      <c r="F933" s="140"/>
      <c r="G933" s="140"/>
      <c r="H933" s="140"/>
      <c r="I933" s="140"/>
      <c r="J933" s="140"/>
      <c r="K933" s="140"/>
      <c r="L933" s="140"/>
      <c r="M933" s="140"/>
      <c r="N933" s="140"/>
      <c r="O933" s="140"/>
      <c r="P933" s="140"/>
      <c r="Q933" s="140"/>
      <c r="R933" s="140"/>
      <c r="S933" s="140"/>
      <c r="T933" s="140"/>
      <c r="U933" s="140"/>
      <c r="V933" s="140"/>
      <c r="W933" s="140"/>
      <c r="X933" s="140"/>
      <c r="Y933" s="140"/>
      <c r="Z933" s="140"/>
    </row>
    <row r="934" spans="1:26" ht="20.25" customHeight="1" x14ac:dyDescent="0.55000000000000004">
      <c r="A934" s="140"/>
      <c r="B934" s="140"/>
      <c r="C934" s="140"/>
      <c r="D934" s="140"/>
      <c r="E934" s="140"/>
      <c r="F934" s="140"/>
      <c r="G934" s="140"/>
      <c r="H934" s="140"/>
      <c r="I934" s="140"/>
      <c r="J934" s="140"/>
      <c r="K934" s="140"/>
      <c r="L934" s="140"/>
      <c r="M934" s="140"/>
      <c r="N934" s="140"/>
      <c r="O934" s="140"/>
      <c r="P934" s="140"/>
      <c r="Q934" s="140"/>
      <c r="R934" s="140"/>
      <c r="S934" s="140"/>
      <c r="T934" s="140"/>
      <c r="U934" s="140"/>
      <c r="V934" s="140"/>
      <c r="W934" s="140"/>
      <c r="X934" s="140"/>
      <c r="Y934" s="140"/>
      <c r="Z934" s="140"/>
    </row>
    <row r="935" spans="1:26" ht="20.25" customHeight="1" x14ac:dyDescent="0.55000000000000004">
      <c r="A935" s="140"/>
      <c r="B935" s="140"/>
      <c r="C935" s="140"/>
      <c r="D935" s="140"/>
      <c r="E935" s="140"/>
      <c r="F935" s="140"/>
      <c r="G935" s="140"/>
      <c r="H935" s="140"/>
      <c r="I935" s="140"/>
      <c r="J935" s="140"/>
      <c r="K935" s="140"/>
      <c r="L935" s="140"/>
      <c r="M935" s="140"/>
      <c r="N935" s="140"/>
      <c r="O935" s="140"/>
      <c r="P935" s="140"/>
      <c r="Q935" s="140"/>
      <c r="R935" s="140"/>
      <c r="S935" s="140"/>
      <c r="T935" s="140"/>
      <c r="U935" s="140"/>
      <c r="V935" s="140"/>
      <c r="W935" s="140"/>
      <c r="X935" s="140"/>
      <c r="Y935" s="140"/>
      <c r="Z935" s="140"/>
    </row>
    <row r="936" spans="1:26" ht="20.25" customHeight="1" x14ac:dyDescent="0.55000000000000004">
      <c r="A936" s="140"/>
      <c r="B936" s="140"/>
      <c r="C936" s="140"/>
      <c r="D936" s="140"/>
      <c r="E936" s="140"/>
      <c r="F936" s="140"/>
      <c r="G936" s="140"/>
      <c r="H936" s="140"/>
      <c r="I936" s="140"/>
      <c r="J936" s="140"/>
      <c r="K936" s="140"/>
      <c r="L936" s="140"/>
      <c r="M936" s="140"/>
      <c r="N936" s="140"/>
      <c r="O936" s="140"/>
      <c r="P936" s="140"/>
      <c r="Q936" s="140"/>
      <c r="R936" s="140"/>
      <c r="S936" s="140"/>
      <c r="T936" s="140"/>
      <c r="U936" s="140"/>
      <c r="V936" s="140"/>
      <c r="W936" s="140"/>
      <c r="X936" s="140"/>
      <c r="Y936" s="140"/>
      <c r="Z936" s="140"/>
    </row>
    <row r="937" spans="1:26" ht="20.25" customHeight="1" x14ac:dyDescent="0.55000000000000004">
      <c r="A937" s="140"/>
      <c r="B937" s="140"/>
      <c r="C937" s="140"/>
      <c r="D937" s="140"/>
      <c r="E937" s="140"/>
      <c r="F937" s="140"/>
      <c r="G937" s="140"/>
      <c r="H937" s="140"/>
      <c r="I937" s="140"/>
      <c r="J937" s="140"/>
      <c r="K937" s="140"/>
      <c r="L937" s="140"/>
      <c r="M937" s="140"/>
      <c r="N937" s="140"/>
      <c r="O937" s="140"/>
      <c r="P937" s="140"/>
      <c r="Q937" s="140"/>
      <c r="R937" s="140"/>
      <c r="S937" s="140"/>
      <c r="T937" s="140"/>
      <c r="U937" s="140"/>
      <c r="V937" s="140"/>
      <c r="W937" s="140"/>
      <c r="X937" s="140"/>
      <c r="Y937" s="140"/>
      <c r="Z937" s="140"/>
    </row>
    <row r="938" spans="1:26" ht="20.25" customHeight="1" x14ac:dyDescent="0.55000000000000004">
      <c r="A938" s="140"/>
      <c r="B938" s="140"/>
      <c r="C938" s="140"/>
      <c r="D938" s="140"/>
      <c r="E938" s="140"/>
      <c r="F938" s="140"/>
      <c r="G938" s="140"/>
      <c r="H938" s="140"/>
      <c r="I938" s="140"/>
      <c r="J938" s="140"/>
      <c r="K938" s="140"/>
      <c r="L938" s="140"/>
      <c r="M938" s="140"/>
      <c r="N938" s="140"/>
      <c r="O938" s="140"/>
      <c r="P938" s="140"/>
      <c r="Q938" s="140"/>
      <c r="R938" s="140"/>
      <c r="S938" s="140"/>
      <c r="T938" s="140"/>
      <c r="U938" s="140"/>
      <c r="V938" s="140"/>
      <c r="W938" s="140"/>
      <c r="X938" s="140"/>
      <c r="Y938" s="140"/>
      <c r="Z938" s="140"/>
    </row>
    <row r="939" spans="1:26" ht="20.25" customHeight="1" x14ac:dyDescent="0.55000000000000004">
      <c r="A939" s="140"/>
      <c r="B939" s="140"/>
      <c r="C939" s="140"/>
      <c r="D939" s="140"/>
      <c r="E939" s="140"/>
      <c r="F939" s="140"/>
      <c r="G939" s="140"/>
      <c r="H939" s="140"/>
      <c r="I939" s="140"/>
      <c r="J939" s="140"/>
      <c r="K939" s="140"/>
      <c r="L939" s="140"/>
      <c r="M939" s="140"/>
      <c r="N939" s="140"/>
      <c r="O939" s="140"/>
      <c r="P939" s="140"/>
      <c r="Q939" s="140"/>
      <c r="R939" s="140"/>
      <c r="S939" s="140"/>
      <c r="T939" s="140"/>
      <c r="U939" s="140"/>
      <c r="V939" s="140"/>
      <c r="W939" s="140"/>
      <c r="X939" s="140"/>
      <c r="Y939" s="140"/>
      <c r="Z939" s="140"/>
    </row>
    <row r="940" spans="1:26" ht="20.25" customHeight="1" x14ac:dyDescent="0.55000000000000004">
      <c r="A940" s="140"/>
      <c r="B940" s="140"/>
      <c r="C940" s="140"/>
      <c r="D940" s="140"/>
      <c r="E940" s="140"/>
      <c r="F940" s="140"/>
      <c r="G940" s="140"/>
      <c r="H940" s="140"/>
      <c r="I940" s="140"/>
      <c r="J940" s="140"/>
      <c r="K940" s="140"/>
      <c r="L940" s="140"/>
      <c r="M940" s="140"/>
      <c r="N940" s="140"/>
      <c r="O940" s="140"/>
      <c r="P940" s="140"/>
      <c r="Q940" s="140"/>
      <c r="R940" s="140"/>
      <c r="S940" s="140"/>
      <c r="T940" s="140"/>
      <c r="U940" s="140"/>
      <c r="V940" s="140"/>
      <c r="W940" s="140"/>
      <c r="X940" s="140"/>
      <c r="Y940" s="140"/>
      <c r="Z940" s="140"/>
    </row>
    <row r="941" spans="1:26" ht="20.25" customHeight="1" x14ac:dyDescent="0.55000000000000004">
      <c r="A941" s="140"/>
      <c r="B941" s="140"/>
      <c r="C941" s="140"/>
      <c r="D941" s="140"/>
      <c r="E941" s="140"/>
      <c r="F941" s="140"/>
      <c r="G941" s="140"/>
      <c r="H941" s="140"/>
      <c r="I941" s="140"/>
      <c r="J941" s="140"/>
      <c r="K941" s="140"/>
      <c r="L941" s="140"/>
      <c r="M941" s="140"/>
      <c r="N941" s="140"/>
      <c r="O941" s="140"/>
      <c r="P941" s="140"/>
      <c r="Q941" s="140"/>
      <c r="R941" s="140"/>
      <c r="S941" s="140"/>
      <c r="T941" s="140"/>
      <c r="U941" s="140"/>
      <c r="V941" s="140"/>
      <c r="W941" s="140"/>
      <c r="X941" s="140"/>
      <c r="Y941" s="140"/>
      <c r="Z941" s="140"/>
    </row>
    <row r="942" spans="1:26" ht="20.25" customHeight="1" x14ac:dyDescent="0.55000000000000004">
      <c r="A942" s="140"/>
      <c r="B942" s="140"/>
      <c r="C942" s="140"/>
      <c r="D942" s="140"/>
      <c r="E942" s="140"/>
      <c r="F942" s="140"/>
      <c r="G942" s="140"/>
      <c r="H942" s="140"/>
      <c r="I942" s="140"/>
      <c r="J942" s="140"/>
      <c r="K942" s="140"/>
      <c r="L942" s="140"/>
      <c r="M942" s="140"/>
      <c r="N942" s="140"/>
      <c r="O942" s="140"/>
      <c r="P942" s="140"/>
      <c r="Q942" s="140"/>
      <c r="R942" s="140"/>
      <c r="S942" s="140"/>
      <c r="T942" s="140"/>
      <c r="U942" s="140"/>
      <c r="V942" s="140"/>
      <c r="W942" s="140"/>
      <c r="X942" s="140"/>
      <c r="Y942" s="140"/>
      <c r="Z942" s="140"/>
    </row>
    <row r="943" spans="1:26" ht="20.25" customHeight="1" x14ac:dyDescent="0.55000000000000004">
      <c r="A943" s="140"/>
      <c r="B943" s="140"/>
      <c r="C943" s="140"/>
      <c r="D943" s="140"/>
      <c r="E943" s="140"/>
      <c r="F943" s="140"/>
      <c r="G943" s="140"/>
      <c r="H943" s="140"/>
      <c r="I943" s="140"/>
      <c r="J943" s="140"/>
      <c r="K943" s="140"/>
      <c r="L943" s="140"/>
      <c r="M943" s="140"/>
      <c r="N943" s="140"/>
      <c r="O943" s="140"/>
      <c r="P943" s="140"/>
      <c r="Q943" s="140"/>
      <c r="R943" s="140"/>
      <c r="S943" s="140"/>
      <c r="T943" s="140"/>
      <c r="U943" s="140"/>
      <c r="V943" s="140"/>
      <c r="W943" s="140"/>
      <c r="X943" s="140"/>
      <c r="Y943" s="140"/>
      <c r="Z943" s="140"/>
    </row>
    <row r="944" spans="1:26" ht="20.25" customHeight="1" x14ac:dyDescent="0.55000000000000004">
      <c r="A944" s="140"/>
      <c r="B944" s="140"/>
      <c r="C944" s="140"/>
      <c r="D944" s="140"/>
      <c r="E944" s="140"/>
      <c r="F944" s="140"/>
      <c r="G944" s="140"/>
      <c r="H944" s="140"/>
      <c r="I944" s="140"/>
      <c r="J944" s="140"/>
      <c r="K944" s="140"/>
      <c r="L944" s="140"/>
      <c r="M944" s="140"/>
      <c r="N944" s="140"/>
      <c r="O944" s="140"/>
      <c r="P944" s="140"/>
      <c r="Q944" s="140"/>
      <c r="R944" s="140"/>
      <c r="S944" s="140"/>
      <c r="T944" s="140"/>
      <c r="U944" s="140"/>
      <c r="V944" s="140"/>
      <c r="W944" s="140"/>
      <c r="X944" s="140"/>
      <c r="Y944" s="140"/>
      <c r="Z944" s="140"/>
    </row>
    <row r="945" spans="1:26" ht="20.25" customHeight="1" x14ac:dyDescent="0.55000000000000004">
      <c r="A945" s="140"/>
      <c r="B945" s="140"/>
      <c r="C945" s="140"/>
      <c r="D945" s="140"/>
      <c r="E945" s="140"/>
      <c r="F945" s="140"/>
      <c r="G945" s="140"/>
      <c r="H945" s="140"/>
      <c r="I945" s="140"/>
      <c r="J945" s="140"/>
      <c r="K945" s="140"/>
      <c r="L945" s="140"/>
      <c r="M945" s="140"/>
      <c r="N945" s="140"/>
      <c r="O945" s="140"/>
      <c r="P945" s="140"/>
      <c r="Q945" s="140"/>
      <c r="R945" s="140"/>
      <c r="S945" s="140"/>
      <c r="T945" s="140"/>
      <c r="U945" s="140"/>
      <c r="V945" s="140"/>
      <c r="W945" s="140"/>
      <c r="X945" s="140"/>
      <c r="Y945" s="140"/>
      <c r="Z945" s="140"/>
    </row>
    <row r="946" spans="1:26" ht="20.25" customHeight="1" x14ac:dyDescent="0.55000000000000004">
      <c r="A946" s="140"/>
      <c r="B946" s="140"/>
      <c r="C946" s="140"/>
      <c r="D946" s="140"/>
      <c r="E946" s="140"/>
      <c r="F946" s="140"/>
      <c r="G946" s="140"/>
      <c r="H946" s="140"/>
      <c r="I946" s="140"/>
      <c r="J946" s="140"/>
      <c r="K946" s="140"/>
      <c r="L946" s="140"/>
      <c r="M946" s="140"/>
      <c r="N946" s="140"/>
      <c r="O946" s="140"/>
      <c r="P946" s="140"/>
      <c r="Q946" s="140"/>
      <c r="R946" s="140"/>
      <c r="S946" s="140"/>
      <c r="T946" s="140"/>
      <c r="U946" s="140"/>
      <c r="V946" s="140"/>
      <c r="W946" s="140"/>
      <c r="X946" s="140"/>
      <c r="Y946" s="140"/>
      <c r="Z946" s="140"/>
    </row>
    <row r="947" spans="1:26" ht="20.25" customHeight="1" x14ac:dyDescent="0.55000000000000004">
      <c r="A947" s="140"/>
      <c r="B947" s="140"/>
      <c r="C947" s="140"/>
      <c r="D947" s="140"/>
      <c r="E947" s="140"/>
      <c r="F947" s="140"/>
      <c r="G947" s="140"/>
      <c r="H947" s="140"/>
      <c r="I947" s="140"/>
      <c r="J947" s="140"/>
      <c r="K947" s="140"/>
      <c r="L947" s="140"/>
      <c r="M947" s="140"/>
      <c r="N947" s="140"/>
      <c r="O947" s="140"/>
      <c r="P947" s="140"/>
      <c r="Q947" s="140"/>
      <c r="R947" s="140"/>
      <c r="S947" s="140"/>
      <c r="T947" s="140"/>
      <c r="U947" s="140"/>
      <c r="V947" s="140"/>
      <c r="W947" s="140"/>
      <c r="X947" s="140"/>
      <c r="Y947" s="140"/>
      <c r="Z947" s="140"/>
    </row>
    <row r="948" spans="1:26" ht="20.25" customHeight="1" x14ac:dyDescent="0.55000000000000004">
      <c r="A948" s="140"/>
      <c r="B948" s="140"/>
      <c r="C948" s="140"/>
      <c r="D948" s="140"/>
      <c r="E948" s="140"/>
      <c r="F948" s="140"/>
      <c r="G948" s="140"/>
      <c r="H948" s="140"/>
      <c r="I948" s="140"/>
      <c r="J948" s="140"/>
      <c r="K948" s="140"/>
      <c r="L948" s="140"/>
      <c r="M948" s="140"/>
      <c r="N948" s="140"/>
      <c r="O948" s="140"/>
      <c r="P948" s="140"/>
      <c r="Q948" s="140"/>
      <c r="R948" s="140"/>
      <c r="S948" s="140"/>
      <c r="T948" s="140"/>
      <c r="U948" s="140"/>
      <c r="V948" s="140"/>
      <c r="W948" s="140"/>
      <c r="X948" s="140"/>
      <c r="Y948" s="140"/>
      <c r="Z948" s="140"/>
    </row>
    <row r="949" spans="1:26" ht="20.25" customHeight="1" x14ac:dyDescent="0.55000000000000004">
      <c r="A949" s="140"/>
      <c r="B949" s="140"/>
      <c r="C949" s="140"/>
      <c r="D949" s="140"/>
      <c r="E949" s="140"/>
      <c r="F949" s="140"/>
      <c r="G949" s="140"/>
      <c r="H949" s="140"/>
      <c r="I949" s="140"/>
      <c r="J949" s="140"/>
      <c r="K949" s="140"/>
      <c r="L949" s="140"/>
      <c r="M949" s="140"/>
      <c r="N949" s="140"/>
      <c r="O949" s="140"/>
      <c r="P949" s="140"/>
      <c r="Q949" s="140"/>
      <c r="R949" s="140"/>
      <c r="S949" s="140"/>
      <c r="T949" s="140"/>
      <c r="U949" s="140"/>
      <c r="V949" s="140"/>
      <c r="W949" s="140"/>
      <c r="X949" s="140"/>
      <c r="Y949" s="140"/>
      <c r="Z949" s="140"/>
    </row>
    <row r="950" spans="1:26" ht="20.25" customHeight="1" x14ac:dyDescent="0.55000000000000004">
      <c r="A950" s="140"/>
      <c r="B950" s="140"/>
      <c r="C950" s="140"/>
      <c r="D950" s="140"/>
      <c r="E950" s="140"/>
      <c r="F950" s="140"/>
      <c r="G950" s="140"/>
      <c r="H950" s="140"/>
      <c r="I950" s="140"/>
      <c r="J950" s="140"/>
      <c r="K950" s="140"/>
      <c r="L950" s="140"/>
      <c r="M950" s="140"/>
      <c r="N950" s="140"/>
      <c r="O950" s="140"/>
      <c r="P950" s="140"/>
      <c r="Q950" s="140"/>
      <c r="R950" s="140"/>
      <c r="S950" s="140"/>
      <c r="T950" s="140"/>
      <c r="U950" s="140"/>
      <c r="V950" s="140"/>
      <c r="W950" s="140"/>
      <c r="X950" s="140"/>
      <c r="Y950" s="140"/>
      <c r="Z950" s="140"/>
    </row>
    <row r="951" spans="1:26" ht="20.25" customHeight="1" x14ac:dyDescent="0.55000000000000004">
      <c r="A951" s="140"/>
      <c r="B951" s="140"/>
      <c r="C951" s="140"/>
      <c r="D951" s="140"/>
      <c r="E951" s="140"/>
      <c r="F951" s="140"/>
      <c r="G951" s="140"/>
      <c r="H951" s="140"/>
      <c r="I951" s="140"/>
      <c r="J951" s="140"/>
      <c r="K951" s="140"/>
      <c r="L951" s="140"/>
      <c r="M951" s="140"/>
      <c r="N951" s="140"/>
      <c r="O951" s="140"/>
      <c r="P951" s="140"/>
      <c r="Q951" s="140"/>
      <c r="R951" s="140"/>
      <c r="S951" s="140"/>
      <c r="T951" s="140"/>
      <c r="U951" s="140"/>
      <c r="V951" s="140"/>
      <c r="W951" s="140"/>
      <c r="X951" s="140"/>
      <c r="Y951" s="140"/>
      <c r="Z951" s="140"/>
    </row>
    <row r="952" spans="1:26" ht="20.25" customHeight="1" x14ac:dyDescent="0.55000000000000004">
      <c r="A952" s="140"/>
      <c r="B952" s="140"/>
      <c r="C952" s="140"/>
      <c r="D952" s="140"/>
      <c r="E952" s="140"/>
      <c r="F952" s="140"/>
      <c r="G952" s="140"/>
      <c r="H952" s="140"/>
      <c r="I952" s="140"/>
      <c r="J952" s="140"/>
      <c r="K952" s="140"/>
      <c r="L952" s="140"/>
      <c r="M952" s="140"/>
      <c r="N952" s="140"/>
      <c r="O952" s="140"/>
      <c r="P952" s="140"/>
      <c r="Q952" s="140"/>
      <c r="R952" s="140"/>
      <c r="S952" s="140"/>
      <c r="T952" s="140"/>
      <c r="U952" s="140"/>
      <c r="V952" s="140"/>
      <c r="W952" s="140"/>
      <c r="X952" s="140"/>
      <c r="Y952" s="140"/>
      <c r="Z952" s="140"/>
    </row>
    <row r="953" spans="1:26" ht="20.25" customHeight="1" x14ac:dyDescent="0.55000000000000004">
      <c r="A953" s="140"/>
      <c r="B953" s="140"/>
      <c r="C953" s="140"/>
      <c r="D953" s="140"/>
      <c r="E953" s="140"/>
      <c r="F953" s="140"/>
      <c r="G953" s="140"/>
      <c r="H953" s="140"/>
      <c r="I953" s="140"/>
      <c r="J953" s="140"/>
      <c r="K953" s="140"/>
      <c r="L953" s="140"/>
      <c r="M953" s="140"/>
      <c r="N953" s="140"/>
      <c r="O953" s="140"/>
      <c r="P953" s="140"/>
      <c r="Q953" s="140"/>
      <c r="R953" s="140"/>
      <c r="S953" s="140"/>
      <c r="T953" s="140"/>
      <c r="U953" s="140"/>
      <c r="V953" s="140"/>
      <c r="W953" s="140"/>
      <c r="X953" s="140"/>
      <c r="Y953" s="140"/>
      <c r="Z953" s="140"/>
    </row>
    <row r="954" spans="1:26" ht="20.25" customHeight="1" x14ac:dyDescent="0.55000000000000004">
      <c r="A954" s="140"/>
      <c r="B954" s="140"/>
      <c r="C954" s="140"/>
      <c r="D954" s="140"/>
      <c r="E954" s="140"/>
      <c r="F954" s="140"/>
      <c r="G954" s="140"/>
      <c r="H954" s="140"/>
      <c r="I954" s="140"/>
      <c r="J954" s="140"/>
      <c r="K954" s="140"/>
      <c r="L954" s="140"/>
      <c r="M954" s="140"/>
      <c r="N954" s="140"/>
      <c r="O954" s="140"/>
      <c r="P954" s="140"/>
      <c r="Q954" s="140"/>
      <c r="R954" s="140"/>
      <c r="S954" s="140"/>
      <c r="T954" s="140"/>
      <c r="U954" s="140"/>
      <c r="V954" s="140"/>
      <c r="W954" s="140"/>
      <c r="X954" s="140"/>
      <c r="Y954" s="140"/>
      <c r="Z954" s="140"/>
    </row>
    <row r="955" spans="1:26" ht="20.25" customHeight="1" x14ac:dyDescent="0.55000000000000004">
      <c r="A955" s="140"/>
      <c r="B955" s="140"/>
      <c r="C955" s="140"/>
      <c r="D955" s="140"/>
      <c r="E955" s="140"/>
      <c r="F955" s="140"/>
      <c r="G955" s="140"/>
      <c r="H955" s="140"/>
      <c r="I955" s="140"/>
      <c r="J955" s="140"/>
      <c r="K955" s="140"/>
      <c r="L955" s="140"/>
      <c r="M955" s="140"/>
      <c r="N955" s="140"/>
      <c r="O955" s="140"/>
      <c r="P955" s="140"/>
      <c r="Q955" s="140"/>
      <c r="R955" s="140"/>
      <c r="S955" s="140"/>
      <c r="T955" s="140"/>
      <c r="U955" s="140"/>
      <c r="V955" s="140"/>
      <c r="W955" s="140"/>
      <c r="X955" s="140"/>
      <c r="Y955" s="140"/>
      <c r="Z955" s="140"/>
    </row>
    <row r="956" spans="1:26" ht="20.25" customHeight="1" x14ac:dyDescent="0.55000000000000004">
      <c r="A956" s="140"/>
      <c r="B956" s="140"/>
      <c r="C956" s="140"/>
      <c r="D956" s="140"/>
      <c r="E956" s="140"/>
      <c r="F956" s="140"/>
      <c r="G956" s="140"/>
      <c r="H956" s="140"/>
      <c r="I956" s="140"/>
      <c r="J956" s="140"/>
      <c r="K956" s="140"/>
      <c r="L956" s="140"/>
      <c r="M956" s="140"/>
      <c r="N956" s="140"/>
      <c r="O956" s="140"/>
      <c r="P956" s="140"/>
      <c r="Q956" s="140"/>
      <c r="R956" s="140"/>
      <c r="S956" s="140"/>
      <c r="T956" s="140"/>
      <c r="U956" s="140"/>
      <c r="V956" s="140"/>
      <c r="W956" s="140"/>
      <c r="X956" s="140"/>
      <c r="Y956" s="140"/>
      <c r="Z956" s="140"/>
    </row>
    <row r="957" spans="1:26" ht="20.25" customHeight="1" x14ac:dyDescent="0.55000000000000004">
      <c r="A957" s="140"/>
      <c r="B957" s="140"/>
      <c r="C957" s="140"/>
      <c r="D957" s="140"/>
      <c r="E957" s="140"/>
      <c r="F957" s="140"/>
      <c r="G957" s="140"/>
      <c r="H957" s="140"/>
      <c r="I957" s="140"/>
      <c r="J957" s="140"/>
      <c r="K957" s="140"/>
      <c r="L957" s="140"/>
      <c r="M957" s="140"/>
      <c r="N957" s="140"/>
      <c r="O957" s="140"/>
      <c r="P957" s="140"/>
      <c r="Q957" s="140"/>
      <c r="R957" s="140"/>
      <c r="S957" s="140"/>
      <c r="T957" s="140"/>
      <c r="U957" s="140"/>
      <c r="V957" s="140"/>
      <c r="W957" s="140"/>
      <c r="X957" s="140"/>
      <c r="Y957" s="140"/>
      <c r="Z957" s="140"/>
    </row>
    <row r="958" spans="1:26" ht="20.25" customHeight="1" x14ac:dyDescent="0.55000000000000004">
      <c r="A958" s="140"/>
      <c r="B958" s="140"/>
      <c r="C958" s="140"/>
      <c r="D958" s="140"/>
      <c r="E958" s="140"/>
      <c r="F958" s="140"/>
      <c r="G958" s="140"/>
      <c r="H958" s="140"/>
      <c r="I958" s="140"/>
      <c r="J958" s="140"/>
      <c r="K958" s="140"/>
      <c r="L958" s="140"/>
      <c r="M958" s="140"/>
      <c r="N958" s="140"/>
      <c r="O958" s="140"/>
      <c r="P958" s="140"/>
      <c r="Q958" s="140"/>
      <c r="R958" s="140"/>
      <c r="S958" s="140"/>
      <c r="T958" s="140"/>
      <c r="U958" s="140"/>
      <c r="V958" s="140"/>
      <c r="W958" s="140"/>
      <c r="X958" s="140"/>
      <c r="Y958" s="140"/>
      <c r="Z958" s="140"/>
    </row>
    <row r="959" spans="1:26" ht="20.25" customHeight="1" x14ac:dyDescent="0.55000000000000004">
      <c r="A959" s="140"/>
      <c r="B959" s="140"/>
      <c r="C959" s="140"/>
      <c r="D959" s="140"/>
      <c r="E959" s="140"/>
      <c r="F959" s="140"/>
      <c r="G959" s="140"/>
      <c r="H959" s="140"/>
      <c r="I959" s="140"/>
      <c r="J959" s="140"/>
      <c r="K959" s="140"/>
      <c r="L959" s="140"/>
      <c r="M959" s="140"/>
      <c r="N959" s="140"/>
      <c r="O959" s="140"/>
      <c r="P959" s="140"/>
      <c r="Q959" s="140"/>
      <c r="R959" s="140"/>
      <c r="S959" s="140"/>
      <c r="T959" s="140"/>
      <c r="U959" s="140"/>
      <c r="V959" s="140"/>
      <c r="W959" s="140"/>
      <c r="X959" s="140"/>
      <c r="Y959" s="140"/>
      <c r="Z959" s="140"/>
    </row>
    <row r="960" spans="1:26" ht="20.25" customHeight="1" x14ac:dyDescent="0.55000000000000004">
      <c r="A960" s="140"/>
      <c r="B960" s="140"/>
      <c r="C960" s="140"/>
      <c r="D960" s="140"/>
      <c r="E960" s="140"/>
      <c r="F960" s="140"/>
      <c r="G960" s="140"/>
      <c r="H960" s="140"/>
      <c r="I960" s="140"/>
      <c r="J960" s="140"/>
      <c r="K960" s="140"/>
      <c r="L960" s="140"/>
      <c r="M960" s="140"/>
      <c r="N960" s="140"/>
      <c r="O960" s="140"/>
      <c r="P960" s="140"/>
      <c r="Q960" s="140"/>
      <c r="R960" s="140"/>
      <c r="S960" s="140"/>
      <c r="T960" s="140"/>
      <c r="U960" s="140"/>
      <c r="V960" s="140"/>
      <c r="W960" s="140"/>
      <c r="X960" s="140"/>
      <c r="Y960" s="140"/>
      <c r="Z960" s="140"/>
    </row>
    <row r="961" spans="1:26" ht="20.25" customHeight="1" x14ac:dyDescent="0.55000000000000004">
      <c r="A961" s="140"/>
      <c r="B961" s="140"/>
      <c r="C961" s="140"/>
      <c r="D961" s="140"/>
      <c r="E961" s="140"/>
      <c r="F961" s="140"/>
      <c r="G961" s="140"/>
      <c r="H961" s="140"/>
      <c r="I961" s="140"/>
      <c r="J961" s="140"/>
      <c r="K961" s="140"/>
      <c r="L961" s="140"/>
      <c r="M961" s="140"/>
      <c r="N961" s="140"/>
      <c r="O961" s="140"/>
      <c r="P961" s="140"/>
      <c r="Q961" s="140"/>
      <c r="R961" s="140"/>
      <c r="S961" s="140"/>
      <c r="T961" s="140"/>
      <c r="U961" s="140"/>
      <c r="V961" s="140"/>
      <c r="W961" s="140"/>
      <c r="X961" s="140"/>
      <c r="Y961" s="140"/>
      <c r="Z961" s="140"/>
    </row>
    <row r="962" spans="1:26" ht="20.25" customHeight="1" x14ac:dyDescent="0.55000000000000004">
      <c r="A962" s="140"/>
      <c r="B962" s="140"/>
      <c r="C962" s="140"/>
      <c r="D962" s="140"/>
      <c r="E962" s="140"/>
      <c r="F962" s="140"/>
      <c r="G962" s="140"/>
      <c r="H962" s="140"/>
      <c r="I962" s="140"/>
      <c r="J962" s="140"/>
      <c r="K962" s="140"/>
      <c r="L962" s="140"/>
      <c r="M962" s="140"/>
      <c r="N962" s="140"/>
      <c r="O962" s="140"/>
      <c r="P962" s="140"/>
      <c r="Q962" s="140"/>
      <c r="R962" s="140"/>
      <c r="S962" s="140"/>
      <c r="T962" s="140"/>
      <c r="U962" s="140"/>
      <c r="V962" s="140"/>
      <c r="W962" s="140"/>
      <c r="X962" s="140"/>
      <c r="Y962" s="140"/>
      <c r="Z962" s="140"/>
    </row>
    <row r="963" spans="1:26" ht="20.25" customHeight="1" x14ac:dyDescent="0.55000000000000004">
      <c r="A963" s="140"/>
      <c r="B963" s="140"/>
      <c r="C963" s="140"/>
      <c r="D963" s="140"/>
      <c r="E963" s="140"/>
      <c r="F963" s="140"/>
      <c r="G963" s="140"/>
      <c r="H963" s="140"/>
      <c r="I963" s="140"/>
      <c r="J963" s="140"/>
      <c r="K963" s="140"/>
      <c r="L963" s="140"/>
      <c r="M963" s="140"/>
      <c r="N963" s="140"/>
      <c r="O963" s="140"/>
      <c r="P963" s="140"/>
      <c r="Q963" s="140"/>
      <c r="R963" s="140"/>
      <c r="S963" s="140"/>
      <c r="T963" s="140"/>
      <c r="U963" s="140"/>
      <c r="V963" s="140"/>
      <c r="W963" s="140"/>
      <c r="X963" s="140"/>
      <c r="Y963" s="140"/>
      <c r="Z963" s="140"/>
    </row>
    <row r="964" spans="1:26" ht="20.25" customHeight="1" x14ac:dyDescent="0.55000000000000004">
      <c r="A964" s="140"/>
      <c r="B964" s="140"/>
      <c r="C964" s="140"/>
      <c r="D964" s="140"/>
      <c r="E964" s="140"/>
      <c r="F964" s="140"/>
      <c r="G964" s="140"/>
      <c r="H964" s="140"/>
      <c r="I964" s="140"/>
      <c r="J964" s="140"/>
      <c r="K964" s="140"/>
      <c r="L964" s="140"/>
      <c r="M964" s="140"/>
      <c r="N964" s="140"/>
      <c r="O964" s="140"/>
      <c r="P964" s="140"/>
      <c r="Q964" s="140"/>
      <c r="R964" s="140"/>
      <c r="S964" s="140"/>
      <c r="T964" s="140"/>
      <c r="U964" s="140"/>
      <c r="V964" s="140"/>
      <c r="W964" s="140"/>
      <c r="X964" s="140"/>
      <c r="Y964" s="140"/>
      <c r="Z964" s="140"/>
    </row>
    <row r="965" spans="1:26" ht="20.25" customHeight="1" x14ac:dyDescent="0.55000000000000004">
      <c r="A965" s="140"/>
      <c r="B965" s="140"/>
      <c r="C965" s="140"/>
      <c r="D965" s="140"/>
      <c r="E965" s="140"/>
      <c r="F965" s="140"/>
      <c r="G965" s="140"/>
      <c r="H965" s="140"/>
      <c r="I965" s="140"/>
      <c r="J965" s="140"/>
      <c r="K965" s="140"/>
      <c r="L965" s="140"/>
      <c r="M965" s="140"/>
      <c r="N965" s="140"/>
      <c r="O965" s="140"/>
      <c r="P965" s="140"/>
      <c r="Q965" s="140"/>
      <c r="R965" s="140"/>
      <c r="S965" s="140"/>
      <c r="T965" s="140"/>
      <c r="U965" s="140"/>
      <c r="V965" s="140"/>
      <c r="W965" s="140"/>
      <c r="X965" s="140"/>
      <c r="Y965" s="140"/>
      <c r="Z965" s="140"/>
    </row>
    <row r="966" spans="1:26" ht="20.25" customHeight="1" x14ac:dyDescent="0.55000000000000004">
      <c r="A966" s="140"/>
      <c r="B966" s="140"/>
      <c r="C966" s="140"/>
      <c r="D966" s="140"/>
      <c r="E966" s="140"/>
      <c r="F966" s="140"/>
      <c r="G966" s="140"/>
      <c r="H966" s="140"/>
      <c r="I966" s="140"/>
      <c r="J966" s="140"/>
      <c r="K966" s="140"/>
      <c r="L966" s="140"/>
      <c r="M966" s="140"/>
      <c r="N966" s="140"/>
      <c r="O966" s="140"/>
      <c r="P966" s="140"/>
      <c r="Q966" s="140"/>
      <c r="R966" s="140"/>
      <c r="S966" s="140"/>
      <c r="T966" s="140"/>
      <c r="U966" s="140"/>
      <c r="V966" s="140"/>
      <c r="W966" s="140"/>
      <c r="X966" s="140"/>
      <c r="Y966" s="140"/>
      <c r="Z966" s="140"/>
    </row>
    <row r="967" spans="1:26" ht="20.25" customHeight="1" x14ac:dyDescent="0.55000000000000004">
      <c r="A967" s="140"/>
      <c r="B967" s="140"/>
      <c r="C967" s="140"/>
      <c r="D967" s="140"/>
      <c r="E967" s="140"/>
      <c r="F967" s="140"/>
      <c r="G967" s="140"/>
      <c r="H967" s="140"/>
      <c r="I967" s="140"/>
      <c r="J967" s="140"/>
      <c r="K967" s="140"/>
      <c r="L967" s="140"/>
      <c r="M967" s="140"/>
      <c r="N967" s="140"/>
      <c r="O967" s="140"/>
      <c r="P967" s="140"/>
      <c r="Q967" s="140"/>
      <c r="R967" s="140"/>
      <c r="S967" s="140"/>
      <c r="T967" s="140"/>
      <c r="U967" s="140"/>
      <c r="V967" s="140"/>
      <c r="W967" s="140"/>
      <c r="X967" s="140"/>
      <c r="Y967" s="140"/>
      <c r="Z967" s="140"/>
    </row>
    <row r="968" spans="1:26" ht="20.25" customHeight="1" x14ac:dyDescent="0.55000000000000004">
      <c r="A968" s="140"/>
      <c r="B968" s="140"/>
      <c r="C968" s="140"/>
      <c r="D968" s="140"/>
      <c r="E968" s="140"/>
      <c r="F968" s="140"/>
      <c r="G968" s="140"/>
      <c r="H968" s="140"/>
      <c r="I968" s="140"/>
      <c r="J968" s="140"/>
      <c r="K968" s="140"/>
      <c r="L968" s="140"/>
      <c r="M968" s="140"/>
      <c r="N968" s="140"/>
      <c r="O968" s="140"/>
      <c r="P968" s="140"/>
      <c r="Q968" s="140"/>
      <c r="R968" s="140"/>
      <c r="S968" s="140"/>
      <c r="T968" s="140"/>
      <c r="U968" s="140"/>
      <c r="V968" s="140"/>
      <c r="W968" s="140"/>
      <c r="X968" s="140"/>
      <c r="Y968" s="140"/>
      <c r="Z968" s="140"/>
    </row>
    <row r="969" spans="1:26" ht="20.25" customHeight="1" x14ac:dyDescent="0.55000000000000004">
      <c r="A969" s="140"/>
      <c r="B969" s="140"/>
      <c r="C969" s="140"/>
      <c r="D969" s="140"/>
      <c r="E969" s="140"/>
      <c r="F969" s="140"/>
      <c r="G969" s="140"/>
      <c r="H969" s="140"/>
      <c r="I969" s="140"/>
      <c r="J969" s="140"/>
      <c r="K969" s="140"/>
      <c r="L969" s="140"/>
      <c r="M969" s="140"/>
      <c r="N969" s="140"/>
      <c r="O969" s="140"/>
      <c r="P969" s="140"/>
      <c r="Q969" s="140"/>
      <c r="R969" s="140"/>
      <c r="S969" s="140"/>
      <c r="T969" s="140"/>
      <c r="U969" s="140"/>
      <c r="V969" s="140"/>
      <c r="W969" s="140"/>
      <c r="X969" s="140"/>
      <c r="Y969" s="140"/>
      <c r="Z969" s="140"/>
    </row>
    <row r="970" spans="1:26" ht="20.25" customHeight="1" x14ac:dyDescent="0.55000000000000004">
      <c r="A970" s="140"/>
      <c r="B970" s="140"/>
      <c r="C970" s="140"/>
      <c r="D970" s="140"/>
      <c r="E970" s="140"/>
      <c r="F970" s="140"/>
      <c r="G970" s="140"/>
      <c r="H970" s="140"/>
      <c r="I970" s="140"/>
      <c r="J970" s="140"/>
      <c r="K970" s="140"/>
      <c r="L970" s="140"/>
      <c r="M970" s="140"/>
      <c r="N970" s="140"/>
      <c r="O970" s="140"/>
      <c r="P970" s="140"/>
      <c r="Q970" s="140"/>
      <c r="R970" s="140"/>
      <c r="S970" s="140"/>
      <c r="T970" s="140"/>
      <c r="U970" s="140"/>
      <c r="V970" s="140"/>
      <c r="W970" s="140"/>
      <c r="X970" s="140"/>
      <c r="Y970" s="140"/>
      <c r="Z970" s="140"/>
    </row>
    <row r="971" spans="1:26" ht="20.25" customHeight="1" x14ac:dyDescent="0.55000000000000004">
      <c r="A971" s="140"/>
      <c r="B971" s="140"/>
      <c r="C971" s="140"/>
      <c r="D971" s="140"/>
      <c r="E971" s="140"/>
      <c r="F971" s="140"/>
      <c r="G971" s="140"/>
      <c r="H971" s="140"/>
      <c r="I971" s="140"/>
      <c r="J971" s="140"/>
      <c r="K971" s="140"/>
      <c r="L971" s="140"/>
      <c r="M971" s="140"/>
      <c r="N971" s="140"/>
      <c r="O971" s="140"/>
      <c r="P971" s="140"/>
      <c r="Q971" s="140"/>
      <c r="R971" s="140"/>
      <c r="S971" s="140"/>
      <c r="T971" s="140"/>
      <c r="U971" s="140"/>
      <c r="V971" s="140"/>
      <c r="W971" s="140"/>
      <c r="X971" s="140"/>
      <c r="Y971" s="140"/>
      <c r="Z971" s="140"/>
    </row>
    <row r="972" spans="1:26" ht="20.25" customHeight="1" x14ac:dyDescent="0.55000000000000004">
      <c r="A972" s="140"/>
      <c r="B972" s="140"/>
      <c r="C972" s="140"/>
      <c r="D972" s="140"/>
      <c r="E972" s="140"/>
      <c r="F972" s="140"/>
      <c r="G972" s="140"/>
      <c r="H972" s="140"/>
      <c r="I972" s="140"/>
      <c r="J972" s="140"/>
      <c r="K972" s="140"/>
      <c r="L972" s="140"/>
      <c r="M972" s="140"/>
      <c r="N972" s="140"/>
      <c r="O972" s="140"/>
      <c r="P972" s="140"/>
      <c r="Q972" s="140"/>
      <c r="R972" s="140"/>
      <c r="S972" s="140"/>
      <c r="T972" s="140"/>
      <c r="U972" s="140"/>
      <c r="V972" s="140"/>
      <c r="W972" s="140"/>
      <c r="X972" s="140"/>
      <c r="Y972" s="140"/>
      <c r="Z972" s="140"/>
    </row>
    <row r="973" spans="1:26" ht="20.25" customHeight="1" x14ac:dyDescent="0.55000000000000004">
      <c r="A973" s="140"/>
      <c r="B973" s="140"/>
      <c r="C973" s="140"/>
      <c r="D973" s="140"/>
      <c r="E973" s="140"/>
      <c r="F973" s="140"/>
      <c r="G973" s="140"/>
      <c r="H973" s="140"/>
      <c r="I973" s="140"/>
      <c r="J973" s="140"/>
      <c r="K973" s="140"/>
      <c r="L973" s="140"/>
      <c r="M973" s="140"/>
      <c r="N973" s="140"/>
      <c r="O973" s="140"/>
      <c r="P973" s="140"/>
      <c r="Q973" s="140"/>
      <c r="R973" s="140"/>
      <c r="S973" s="140"/>
      <c r="T973" s="140"/>
      <c r="U973" s="140"/>
      <c r="V973" s="140"/>
      <c r="W973" s="140"/>
      <c r="X973" s="140"/>
      <c r="Y973" s="140"/>
      <c r="Z973" s="140"/>
    </row>
    <row r="974" spans="1:26" ht="20.25" customHeight="1" x14ac:dyDescent="0.55000000000000004">
      <c r="A974" s="140"/>
      <c r="B974" s="140"/>
      <c r="C974" s="140"/>
      <c r="D974" s="140"/>
      <c r="E974" s="140"/>
      <c r="F974" s="140"/>
      <c r="G974" s="140"/>
      <c r="H974" s="140"/>
      <c r="I974" s="140"/>
      <c r="J974" s="140"/>
      <c r="K974" s="140"/>
      <c r="L974" s="140"/>
      <c r="M974" s="140"/>
      <c r="N974" s="140"/>
      <c r="O974" s="140"/>
      <c r="P974" s="140"/>
      <c r="Q974" s="140"/>
      <c r="R974" s="140"/>
      <c r="S974" s="140"/>
      <c r="T974" s="140"/>
      <c r="U974" s="140"/>
      <c r="V974" s="140"/>
      <c r="W974" s="140"/>
      <c r="X974" s="140"/>
      <c r="Y974" s="140"/>
      <c r="Z974" s="140"/>
    </row>
    <row r="975" spans="1:26" ht="20.25" customHeight="1" x14ac:dyDescent="0.55000000000000004">
      <c r="A975" s="140"/>
      <c r="B975" s="140"/>
      <c r="C975" s="140"/>
      <c r="D975" s="140"/>
      <c r="E975" s="140"/>
      <c r="F975" s="140"/>
      <c r="G975" s="140"/>
      <c r="H975" s="140"/>
      <c r="I975" s="140"/>
      <c r="J975" s="140"/>
      <c r="K975" s="140"/>
      <c r="L975" s="140"/>
      <c r="M975" s="140"/>
      <c r="N975" s="140"/>
      <c r="O975" s="140"/>
      <c r="P975" s="140"/>
      <c r="Q975" s="140"/>
      <c r="R975" s="140"/>
      <c r="S975" s="140"/>
      <c r="T975" s="140"/>
      <c r="U975" s="140"/>
      <c r="V975" s="140"/>
      <c r="W975" s="140"/>
      <c r="X975" s="140"/>
      <c r="Y975" s="140"/>
      <c r="Z975" s="140"/>
    </row>
    <row r="976" spans="1:26" ht="20.25" customHeight="1" x14ac:dyDescent="0.55000000000000004">
      <c r="A976" s="140"/>
      <c r="B976" s="140"/>
      <c r="C976" s="140"/>
      <c r="D976" s="140"/>
      <c r="E976" s="140"/>
      <c r="F976" s="140"/>
      <c r="G976" s="140"/>
      <c r="H976" s="140"/>
      <c r="I976" s="140"/>
      <c r="J976" s="140"/>
      <c r="K976" s="140"/>
      <c r="L976" s="140"/>
      <c r="M976" s="140"/>
      <c r="N976" s="140"/>
      <c r="O976" s="140"/>
      <c r="P976" s="140"/>
      <c r="Q976" s="140"/>
      <c r="R976" s="140"/>
      <c r="S976" s="140"/>
      <c r="T976" s="140"/>
      <c r="U976" s="140"/>
      <c r="V976" s="140"/>
      <c r="W976" s="140"/>
      <c r="X976" s="140"/>
      <c r="Y976" s="140"/>
      <c r="Z976" s="140"/>
    </row>
    <row r="977" spans="1:26" ht="20.25" customHeight="1" x14ac:dyDescent="0.55000000000000004">
      <c r="A977" s="140"/>
      <c r="B977" s="140"/>
      <c r="C977" s="140"/>
      <c r="D977" s="140"/>
      <c r="E977" s="140"/>
      <c r="F977" s="140"/>
      <c r="G977" s="140"/>
      <c r="H977" s="140"/>
      <c r="I977" s="140"/>
      <c r="J977" s="140"/>
      <c r="K977" s="140"/>
      <c r="L977" s="140"/>
      <c r="M977" s="140"/>
      <c r="N977" s="140"/>
      <c r="O977" s="140"/>
      <c r="P977" s="140"/>
      <c r="Q977" s="140"/>
      <c r="R977" s="140"/>
      <c r="S977" s="140"/>
      <c r="T977" s="140"/>
      <c r="U977" s="140"/>
      <c r="V977" s="140"/>
      <c r="W977" s="140"/>
      <c r="X977" s="140"/>
      <c r="Y977" s="140"/>
      <c r="Z977" s="140"/>
    </row>
    <row r="978" spans="1:26" ht="20.25" customHeight="1" x14ac:dyDescent="0.55000000000000004">
      <c r="A978" s="140"/>
      <c r="B978" s="140"/>
      <c r="C978" s="140"/>
      <c r="D978" s="140"/>
      <c r="E978" s="140"/>
      <c r="F978" s="140"/>
      <c r="G978" s="140"/>
      <c r="H978" s="140"/>
      <c r="I978" s="140"/>
      <c r="J978" s="140"/>
      <c r="K978" s="140"/>
      <c r="L978" s="140"/>
      <c r="M978" s="140"/>
      <c r="N978" s="140"/>
      <c r="O978" s="140"/>
      <c r="P978" s="140"/>
      <c r="Q978" s="140"/>
      <c r="R978" s="140"/>
      <c r="S978" s="140"/>
      <c r="T978" s="140"/>
      <c r="U978" s="140"/>
      <c r="V978" s="140"/>
      <c r="W978" s="140"/>
      <c r="X978" s="140"/>
      <c r="Y978" s="140"/>
      <c r="Z978" s="140"/>
    </row>
    <row r="979" spans="1:26" ht="20.25" customHeight="1" x14ac:dyDescent="0.55000000000000004">
      <c r="A979" s="140"/>
      <c r="B979" s="140"/>
      <c r="C979" s="140"/>
      <c r="D979" s="140"/>
      <c r="E979" s="140"/>
      <c r="F979" s="140"/>
      <c r="G979" s="140"/>
      <c r="H979" s="140"/>
      <c r="I979" s="140"/>
      <c r="J979" s="140"/>
      <c r="K979" s="140"/>
      <c r="L979" s="140"/>
      <c r="M979" s="140"/>
      <c r="N979" s="140"/>
      <c r="O979" s="140"/>
      <c r="P979" s="140"/>
      <c r="Q979" s="140"/>
      <c r="R979" s="140"/>
      <c r="S979" s="140"/>
      <c r="T979" s="140"/>
      <c r="U979" s="140"/>
      <c r="V979" s="140"/>
      <c r="W979" s="140"/>
      <c r="X979" s="140"/>
      <c r="Y979" s="140"/>
      <c r="Z979" s="140"/>
    </row>
    <row r="980" spans="1:26" ht="20.25" customHeight="1" x14ac:dyDescent="0.55000000000000004">
      <c r="A980" s="140"/>
      <c r="B980" s="140"/>
      <c r="C980" s="140"/>
      <c r="D980" s="140"/>
      <c r="E980" s="140"/>
      <c r="F980" s="140"/>
      <c r="G980" s="140"/>
      <c r="H980" s="140"/>
      <c r="I980" s="140"/>
      <c r="J980" s="140"/>
      <c r="K980" s="140"/>
      <c r="L980" s="140"/>
      <c r="M980" s="140"/>
      <c r="N980" s="140"/>
      <c r="O980" s="140"/>
      <c r="P980" s="140"/>
      <c r="Q980" s="140"/>
      <c r="R980" s="140"/>
      <c r="S980" s="140"/>
      <c r="T980" s="140"/>
      <c r="U980" s="140"/>
      <c r="V980" s="140"/>
      <c r="W980" s="140"/>
      <c r="X980" s="140"/>
      <c r="Y980" s="140"/>
      <c r="Z980" s="140"/>
    </row>
    <row r="981" spans="1:26" ht="20.25" customHeight="1" x14ac:dyDescent="0.55000000000000004">
      <c r="A981" s="140"/>
      <c r="B981" s="140"/>
      <c r="C981" s="140"/>
      <c r="D981" s="140"/>
      <c r="E981" s="140"/>
      <c r="F981" s="140"/>
      <c r="G981" s="140"/>
      <c r="H981" s="140"/>
      <c r="I981" s="140"/>
      <c r="J981" s="140"/>
      <c r="K981" s="140"/>
      <c r="L981" s="140"/>
      <c r="M981" s="140"/>
      <c r="N981" s="140"/>
      <c r="O981" s="140"/>
      <c r="P981" s="140"/>
      <c r="Q981" s="140"/>
      <c r="R981" s="140"/>
      <c r="S981" s="140"/>
      <c r="T981" s="140"/>
      <c r="U981" s="140"/>
      <c r="V981" s="140"/>
      <c r="W981" s="140"/>
      <c r="X981" s="140"/>
      <c r="Y981" s="140"/>
      <c r="Z981" s="140"/>
    </row>
    <row r="982" spans="1:26" ht="20.25" customHeight="1" x14ac:dyDescent="0.55000000000000004">
      <c r="A982" s="140"/>
      <c r="B982" s="140"/>
      <c r="C982" s="140"/>
      <c r="D982" s="140"/>
      <c r="E982" s="140"/>
      <c r="F982" s="140"/>
      <c r="G982" s="140"/>
      <c r="H982" s="140"/>
      <c r="I982" s="140"/>
      <c r="J982" s="140"/>
      <c r="K982" s="140"/>
      <c r="L982" s="140"/>
      <c r="M982" s="140"/>
      <c r="N982" s="140"/>
      <c r="O982" s="140"/>
      <c r="P982" s="140"/>
      <c r="Q982" s="140"/>
      <c r="R982" s="140"/>
      <c r="S982" s="140"/>
      <c r="T982" s="140"/>
      <c r="U982" s="140"/>
      <c r="V982" s="140"/>
      <c r="W982" s="140"/>
      <c r="X982" s="140"/>
      <c r="Y982" s="140"/>
      <c r="Z982" s="140"/>
    </row>
    <row r="983" spans="1:26" ht="20.25" customHeight="1" x14ac:dyDescent="0.55000000000000004">
      <c r="A983" s="140"/>
      <c r="B983" s="140"/>
      <c r="C983" s="140"/>
      <c r="D983" s="140"/>
      <c r="E983" s="140"/>
      <c r="F983" s="140"/>
      <c r="G983" s="140"/>
      <c r="H983" s="140"/>
      <c r="I983" s="140"/>
      <c r="J983" s="140"/>
      <c r="K983" s="140"/>
      <c r="L983" s="140"/>
      <c r="M983" s="140"/>
      <c r="N983" s="140"/>
      <c r="O983" s="140"/>
      <c r="P983" s="140"/>
      <c r="Q983" s="140"/>
      <c r="R983" s="140"/>
      <c r="S983" s="140"/>
      <c r="T983" s="140"/>
      <c r="U983" s="140"/>
      <c r="V983" s="140"/>
      <c r="W983" s="140"/>
      <c r="X983" s="140"/>
      <c r="Y983" s="140"/>
      <c r="Z983" s="140"/>
    </row>
    <row r="984" spans="1:26" ht="20.25" customHeight="1" x14ac:dyDescent="0.55000000000000004">
      <c r="A984" s="140"/>
      <c r="B984" s="140"/>
      <c r="C984" s="140"/>
      <c r="D984" s="140"/>
      <c r="E984" s="140"/>
      <c r="F984" s="140"/>
      <c r="G984" s="140"/>
      <c r="H984" s="140"/>
      <c r="I984" s="140"/>
      <c r="J984" s="140"/>
      <c r="K984" s="140"/>
      <c r="L984" s="140"/>
      <c r="M984" s="140"/>
      <c r="N984" s="140"/>
      <c r="O984" s="140"/>
      <c r="P984" s="140"/>
      <c r="Q984" s="140"/>
      <c r="R984" s="140"/>
      <c r="S984" s="140"/>
      <c r="T984" s="140"/>
      <c r="U984" s="140"/>
      <c r="V984" s="140"/>
      <c r="W984" s="140"/>
      <c r="X984" s="140"/>
      <c r="Y984" s="140"/>
      <c r="Z984" s="140"/>
    </row>
    <row r="985" spans="1:26" ht="20.25" customHeight="1" x14ac:dyDescent="0.55000000000000004">
      <c r="A985" s="140"/>
      <c r="B985" s="140"/>
      <c r="C985" s="140"/>
      <c r="D985" s="140"/>
      <c r="E985" s="140"/>
      <c r="F985" s="140"/>
      <c r="G985" s="140"/>
      <c r="H985" s="140"/>
      <c r="I985" s="140"/>
      <c r="J985" s="140"/>
      <c r="K985" s="140"/>
      <c r="L985" s="140"/>
      <c r="M985" s="140"/>
      <c r="N985" s="140"/>
      <c r="O985" s="140"/>
      <c r="P985" s="140"/>
      <c r="Q985" s="140"/>
      <c r="R985" s="140"/>
      <c r="S985" s="140"/>
      <c r="T985" s="140"/>
      <c r="U985" s="140"/>
      <c r="V985" s="140"/>
      <c r="W985" s="140"/>
      <c r="X985" s="140"/>
      <c r="Y985" s="140"/>
      <c r="Z985" s="140"/>
    </row>
    <row r="986" spans="1:26" ht="20.25" customHeight="1" x14ac:dyDescent="0.55000000000000004">
      <c r="A986" s="140"/>
      <c r="B986" s="140"/>
      <c r="C986" s="140"/>
      <c r="D986" s="140"/>
      <c r="E986" s="140"/>
      <c r="F986" s="140"/>
      <c r="G986" s="140"/>
      <c r="H986" s="140"/>
      <c r="I986" s="140"/>
      <c r="J986" s="140"/>
      <c r="K986" s="140"/>
      <c r="L986" s="140"/>
      <c r="M986" s="140"/>
      <c r="N986" s="140"/>
      <c r="O986" s="140"/>
      <c r="P986" s="140"/>
      <c r="Q986" s="140"/>
      <c r="R986" s="140"/>
      <c r="S986" s="140"/>
      <c r="T986" s="140"/>
      <c r="U986" s="140"/>
      <c r="V986" s="140"/>
      <c r="W986" s="140"/>
      <c r="X986" s="140"/>
      <c r="Y986" s="140"/>
      <c r="Z986" s="140"/>
    </row>
    <row r="987" spans="1:26" ht="20.25" customHeight="1" x14ac:dyDescent="0.55000000000000004">
      <c r="A987" s="140"/>
      <c r="B987" s="140"/>
      <c r="C987" s="140"/>
      <c r="D987" s="140"/>
      <c r="E987" s="140"/>
      <c r="F987" s="140"/>
      <c r="G987" s="140"/>
      <c r="H987" s="140"/>
      <c r="I987" s="140"/>
      <c r="J987" s="140"/>
      <c r="K987" s="140"/>
      <c r="L987" s="140"/>
      <c r="M987" s="140"/>
      <c r="N987" s="140"/>
      <c r="O987" s="140"/>
      <c r="P987" s="140"/>
      <c r="Q987" s="140"/>
      <c r="R987" s="140"/>
      <c r="S987" s="140"/>
      <c r="T987" s="140"/>
      <c r="U987" s="140"/>
      <c r="V987" s="140"/>
      <c r="W987" s="140"/>
      <c r="X987" s="140"/>
      <c r="Y987" s="140"/>
      <c r="Z987" s="140"/>
    </row>
    <row r="988" spans="1:26" ht="20.25" customHeight="1" x14ac:dyDescent="0.55000000000000004">
      <c r="A988" s="140"/>
      <c r="B988" s="140"/>
      <c r="C988" s="140"/>
      <c r="D988" s="140"/>
      <c r="E988" s="140"/>
      <c r="F988" s="140"/>
      <c r="G988" s="140"/>
      <c r="H988" s="140"/>
      <c r="I988" s="140"/>
      <c r="J988" s="140"/>
      <c r="K988" s="140"/>
      <c r="L988" s="140"/>
      <c r="M988" s="140"/>
      <c r="N988" s="140"/>
      <c r="O988" s="140"/>
      <c r="P988" s="140"/>
      <c r="Q988" s="140"/>
      <c r="R988" s="140"/>
      <c r="S988" s="140"/>
      <c r="T988" s="140"/>
      <c r="U988" s="140"/>
      <c r="V988" s="140"/>
      <c r="W988" s="140"/>
      <c r="X988" s="140"/>
      <c r="Y988" s="140"/>
      <c r="Z988" s="140"/>
    </row>
    <row r="989" spans="1:26" ht="20.25" customHeight="1" x14ac:dyDescent="0.55000000000000004">
      <c r="A989" s="140"/>
      <c r="B989" s="140"/>
      <c r="C989" s="140"/>
      <c r="D989" s="140"/>
      <c r="E989" s="140"/>
      <c r="F989" s="140"/>
      <c r="G989" s="140"/>
      <c r="H989" s="140"/>
      <c r="I989" s="140"/>
      <c r="J989" s="140"/>
      <c r="K989" s="140"/>
      <c r="L989" s="140"/>
      <c r="M989" s="140"/>
      <c r="N989" s="140"/>
      <c r="O989" s="140"/>
      <c r="P989" s="140"/>
      <c r="Q989" s="140"/>
      <c r="R989" s="140"/>
      <c r="S989" s="140"/>
      <c r="T989" s="140"/>
      <c r="U989" s="140"/>
      <c r="V989" s="140"/>
      <c r="W989" s="140"/>
      <c r="X989" s="140"/>
      <c r="Y989" s="140"/>
      <c r="Z989" s="140"/>
    </row>
    <row r="990" spans="1:26" ht="20.25" customHeight="1" x14ac:dyDescent="0.55000000000000004">
      <c r="A990" s="140"/>
      <c r="B990" s="140"/>
      <c r="C990" s="140"/>
      <c r="D990" s="140"/>
      <c r="E990" s="140"/>
      <c r="F990" s="140"/>
      <c r="G990" s="140"/>
      <c r="H990" s="140"/>
      <c r="I990" s="140"/>
      <c r="J990" s="140"/>
      <c r="K990" s="140"/>
      <c r="L990" s="140"/>
      <c r="M990" s="140"/>
      <c r="N990" s="140"/>
      <c r="O990" s="140"/>
      <c r="P990" s="140"/>
      <c r="Q990" s="140"/>
      <c r="R990" s="140"/>
      <c r="S990" s="140"/>
      <c r="T990" s="140"/>
      <c r="U990" s="140"/>
      <c r="V990" s="140"/>
      <c r="W990" s="140"/>
      <c r="X990" s="140"/>
      <c r="Y990" s="140"/>
      <c r="Z990" s="140"/>
    </row>
  </sheetData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8"/>
  <sheetViews>
    <sheetView view="pageBreakPreview" topLeftCell="A7" zoomScale="90" zoomScaleNormal="100" zoomScaleSheetLayoutView="90" workbookViewId="0">
      <selection activeCell="B31" sqref="B31"/>
    </sheetView>
  </sheetViews>
  <sheetFormatPr defaultRowHeight="14.25" x14ac:dyDescent="0.2"/>
  <cols>
    <col min="1" max="1" width="42" customWidth="1"/>
    <col min="2" max="2" width="39.25" customWidth="1"/>
    <col min="3" max="5" width="8.625" hidden="1" customWidth="1"/>
  </cols>
  <sheetData>
    <row r="2" spans="1:2" ht="24" x14ac:dyDescent="0.55000000000000004">
      <c r="A2" s="76" t="s">
        <v>56</v>
      </c>
      <c r="B2" s="76"/>
    </row>
    <row r="3" spans="1:2" ht="24" x14ac:dyDescent="0.55000000000000004">
      <c r="A3" s="76" t="s">
        <v>57</v>
      </c>
      <c r="B3" s="76"/>
    </row>
    <row r="4" spans="1:2" ht="24" x14ac:dyDescent="0.55000000000000004">
      <c r="A4" s="76" t="s">
        <v>58</v>
      </c>
      <c r="B4" s="76"/>
    </row>
    <row r="5" spans="1:2" ht="24" x14ac:dyDescent="0.55000000000000004">
      <c r="A5" s="77" t="s">
        <v>59</v>
      </c>
      <c r="B5" s="77"/>
    </row>
    <row r="6" spans="1:2" ht="24" x14ac:dyDescent="0.55000000000000004">
      <c r="A6" s="50" t="s">
        <v>60</v>
      </c>
      <c r="B6" s="50" t="s">
        <v>8</v>
      </c>
    </row>
    <row r="7" spans="1:2" ht="24" x14ac:dyDescent="0.55000000000000004">
      <c r="A7" s="51" t="s">
        <v>61</v>
      </c>
      <c r="B7" s="52" t="s">
        <v>62</v>
      </c>
    </row>
    <row r="8" spans="1:2" ht="24" x14ac:dyDescent="0.55000000000000004">
      <c r="A8" s="53"/>
      <c r="B8" s="52" t="s">
        <v>63</v>
      </c>
    </row>
    <row r="9" spans="1:2" ht="24" x14ac:dyDescent="0.55000000000000004">
      <c r="A9" s="53"/>
      <c r="B9" s="52" t="s">
        <v>64</v>
      </c>
    </row>
    <row r="10" spans="1:2" ht="24" x14ac:dyDescent="0.55000000000000004">
      <c r="A10" s="53"/>
      <c r="B10" s="52" t="s">
        <v>65</v>
      </c>
    </row>
    <row r="11" spans="1:2" ht="24" x14ac:dyDescent="0.55000000000000004">
      <c r="A11" s="51" t="s">
        <v>66</v>
      </c>
      <c r="B11" s="52" t="s">
        <v>67</v>
      </c>
    </row>
    <row r="12" spans="1:2" ht="24" x14ac:dyDescent="0.55000000000000004">
      <c r="A12" s="53"/>
      <c r="B12" s="52" t="s">
        <v>68</v>
      </c>
    </row>
    <row r="13" spans="1:2" ht="24" x14ac:dyDescent="0.55000000000000004">
      <c r="A13" s="53"/>
      <c r="B13" s="52" t="s">
        <v>69</v>
      </c>
    </row>
    <row r="14" spans="1:2" ht="24" x14ac:dyDescent="0.55000000000000004">
      <c r="A14" s="51" t="s">
        <v>70</v>
      </c>
      <c r="B14" s="52" t="s">
        <v>71</v>
      </c>
    </row>
    <row r="15" spans="1:2" ht="24" x14ac:dyDescent="0.55000000000000004">
      <c r="A15" s="53"/>
      <c r="B15" s="52" t="s">
        <v>72</v>
      </c>
    </row>
    <row r="16" spans="1:2" ht="24" x14ac:dyDescent="0.55000000000000004">
      <c r="A16" s="53"/>
      <c r="B16" s="52" t="s">
        <v>73</v>
      </c>
    </row>
    <row r="17" spans="1:2" ht="24" x14ac:dyDescent="0.55000000000000004">
      <c r="A17" s="53"/>
      <c r="B17" s="52" t="s">
        <v>74</v>
      </c>
    </row>
    <row r="18" spans="1:2" ht="24" x14ac:dyDescent="0.55000000000000004">
      <c r="A18" s="53"/>
      <c r="B18" s="52" t="s">
        <v>75</v>
      </c>
    </row>
    <row r="19" spans="1:2" ht="24" x14ac:dyDescent="0.55000000000000004">
      <c r="A19" s="51" t="s">
        <v>114</v>
      </c>
      <c r="B19" s="52" t="s">
        <v>71</v>
      </c>
    </row>
    <row r="20" spans="1:2" ht="24" x14ac:dyDescent="0.55000000000000004">
      <c r="A20" s="53"/>
      <c r="B20" s="52" t="s">
        <v>72</v>
      </c>
    </row>
    <row r="21" spans="1:2" ht="24" x14ac:dyDescent="0.55000000000000004">
      <c r="A21" s="53"/>
      <c r="B21" s="52" t="s">
        <v>73</v>
      </c>
    </row>
    <row r="22" spans="1:2" ht="24" x14ac:dyDescent="0.55000000000000004">
      <c r="A22" s="53"/>
      <c r="B22" s="52" t="s">
        <v>74</v>
      </c>
    </row>
    <row r="23" spans="1:2" ht="24" x14ac:dyDescent="0.55000000000000004">
      <c r="A23" s="53"/>
      <c r="B23" s="52" t="s">
        <v>75</v>
      </c>
    </row>
    <row r="24" spans="1:2" ht="24" x14ac:dyDescent="0.55000000000000004">
      <c r="A24" s="51" t="s">
        <v>76</v>
      </c>
      <c r="B24" s="52" t="s">
        <v>8</v>
      </c>
    </row>
    <row r="25" spans="1:2" ht="24" x14ac:dyDescent="0.55000000000000004">
      <c r="A25" s="51" t="s">
        <v>77</v>
      </c>
      <c r="B25" s="52" t="s">
        <v>78</v>
      </c>
    </row>
    <row r="26" spans="1:2" ht="24" x14ac:dyDescent="0.55000000000000004">
      <c r="A26" s="53"/>
      <c r="B26" s="52" t="s">
        <v>79</v>
      </c>
    </row>
    <row r="27" spans="1:2" ht="24" x14ac:dyDescent="0.55000000000000004">
      <c r="A27" s="53"/>
      <c r="B27" s="52" t="s">
        <v>80</v>
      </c>
    </row>
    <row r="28" spans="1:2" ht="24" x14ac:dyDescent="0.55000000000000004">
      <c r="A28" s="53"/>
      <c r="B28" s="52" t="s">
        <v>81</v>
      </c>
    </row>
    <row r="29" spans="1:2" ht="24" x14ac:dyDescent="0.55000000000000004">
      <c r="A29" s="53"/>
      <c r="B29" s="52" t="s">
        <v>82</v>
      </c>
    </row>
    <row r="30" spans="1:2" ht="24" x14ac:dyDescent="0.55000000000000004">
      <c r="A30" s="53"/>
      <c r="B30" s="52" t="s">
        <v>83</v>
      </c>
    </row>
    <row r="31" spans="1:2" ht="24" x14ac:dyDescent="0.55000000000000004">
      <c r="A31" s="51" t="s">
        <v>84</v>
      </c>
      <c r="B31" s="52" t="s">
        <v>85</v>
      </c>
    </row>
    <row r="32" spans="1:2" ht="24" x14ac:dyDescent="0.55000000000000004">
      <c r="A32" s="53"/>
      <c r="B32" s="52" t="s">
        <v>86</v>
      </c>
    </row>
    <row r="33" spans="1:2" ht="24" x14ac:dyDescent="0.55000000000000004">
      <c r="A33" s="53"/>
      <c r="B33" s="52" t="s">
        <v>87</v>
      </c>
    </row>
    <row r="34" spans="1:2" ht="24" x14ac:dyDescent="0.55000000000000004">
      <c r="A34" s="53"/>
      <c r="B34" s="52" t="s">
        <v>88</v>
      </c>
    </row>
    <row r="35" spans="1:2" ht="24" x14ac:dyDescent="0.55000000000000004">
      <c r="A35" s="53"/>
      <c r="B35" s="52" t="s">
        <v>89</v>
      </c>
    </row>
    <row r="36" spans="1:2" ht="24" x14ac:dyDescent="0.55000000000000004">
      <c r="A36" s="53"/>
      <c r="B36" s="52" t="s">
        <v>90</v>
      </c>
    </row>
    <row r="37" spans="1:2" ht="24" x14ac:dyDescent="0.55000000000000004">
      <c r="A37" s="51" t="s">
        <v>91</v>
      </c>
      <c r="B37" s="52" t="s">
        <v>92</v>
      </c>
    </row>
    <row r="38" spans="1:2" ht="24" x14ac:dyDescent="0.55000000000000004">
      <c r="A38" s="53"/>
      <c r="B38" s="52" t="s">
        <v>93</v>
      </c>
    </row>
    <row r="39" spans="1:2" ht="24" x14ac:dyDescent="0.55000000000000004">
      <c r="A39" s="53"/>
      <c r="B39" s="52" t="s">
        <v>94</v>
      </c>
    </row>
    <row r="40" spans="1:2" ht="24" x14ac:dyDescent="0.55000000000000004">
      <c r="A40" s="53"/>
      <c r="B40" s="52" t="s">
        <v>95</v>
      </c>
    </row>
    <row r="41" spans="1:2" ht="24" x14ac:dyDescent="0.55000000000000004">
      <c r="A41" s="53"/>
      <c r="B41" s="52" t="s">
        <v>96</v>
      </c>
    </row>
    <row r="42" spans="1:2" ht="24" x14ac:dyDescent="0.55000000000000004">
      <c r="A42" s="51" t="s">
        <v>97</v>
      </c>
      <c r="B42" s="52" t="s">
        <v>116</v>
      </c>
    </row>
    <row r="43" spans="1:2" ht="24" x14ac:dyDescent="0.55000000000000004">
      <c r="A43" s="53"/>
      <c r="B43" s="52" t="s">
        <v>98</v>
      </c>
    </row>
    <row r="44" spans="1:2" ht="24" x14ac:dyDescent="0.55000000000000004">
      <c r="A44" s="53"/>
      <c r="B44" s="52" t="s">
        <v>99</v>
      </c>
    </row>
    <row r="45" spans="1:2" ht="24" x14ac:dyDescent="0.55000000000000004">
      <c r="A45" s="53"/>
      <c r="B45" s="52" t="s">
        <v>100</v>
      </c>
    </row>
    <row r="46" spans="1:2" ht="24" x14ac:dyDescent="0.55000000000000004">
      <c r="A46" s="51" t="s">
        <v>101</v>
      </c>
      <c r="B46" s="52" t="s">
        <v>62</v>
      </c>
    </row>
    <row r="47" spans="1:2" ht="24" x14ac:dyDescent="0.55000000000000004">
      <c r="A47" s="53"/>
      <c r="B47" s="52" t="s">
        <v>102</v>
      </c>
    </row>
    <row r="48" spans="1:2" ht="24" x14ac:dyDescent="0.55000000000000004">
      <c r="A48" s="53"/>
      <c r="B48" s="52" t="s">
        <v>64</v>
      </c>
    </row>
    <row r="49" spans="1:2" ht="24" x14ac:dyDescent="0.55000000000000004">
      <c r="A49" s="51" t="s">
        <v>115</v>
      </c>
      <c r="B49" s="52" t="s">
        <v>103</v>
      </c>
    </row>
    <row r="50" spans="1:2" ht="24" x14ac:dyDescent="0.55000000000000004">
      <c r="A50" s="53"/>
      <c r="B50" s="52" t="s">
        <v>104</v>
      </c>
    </row>
    <row r="51" spans="1:2" ht="24" x14ac:dyDescent="0.55000000000000004">
      <c r="A51" s="53"/>
      <c r="B51" s="52" t="s">
        <v>105</v>
      </c>
    </row>
    <row r="52" spans="1:2" ht="24" x14ac:dyDescent="0.55000000000000004">
      <c r="A52" s="53"/>
      <c r="B52" s="52" t="s">
        <v>106</v>
      </c>
    </row>
    <row r="53" spans="1:2" ht="24" x14ac:dyDescent="0.55000000000000004">
      <c r="A53" s="53"/>
      <c r="B53" s="52" t="s">
        <v>107</v>
      </c>
    </row>
    <row r="54" spans="1:2" ht="24" x14ac:dyDescent="0.55000000000000004">
      <c r="A54" s="51" t="s">
        <v>108</v>
      </c>
      <c r="B54" s="52" t="s">
        <v>109</v>
      </c>
    </row>
    <row r="55" spans="1:2" ht="24" x14ac:dyDescent="0.55000000000000004">
      <c r="A55" s="53"/>
      <c r="B55" s="52" t="s">
        <v>110</v>
      </c>
    </row>
    <row r="56" spans="1:2" ht="24" x14ac:dyDescent="0.55000000000000004">
      <c r="A56" s="53"/>
      <c r="B56" s="52" t="s">
        <v>111</v>
      </c>
    </row>
    <row r="57" spans="1:2" ht="24" x14ac:dyDescent="0.55000000000000004">
      <c r="A57" s="53"/>
      <c r="B57" s="52" t="s">
        <v>112</v>
      </c>
    </row>
    <row r="58" spans="1:2" ht="24" x14ac:dyDescent="0.55000000000000004">
      <c r="A58" s="53"/>
      <c r="B58" s="52" t="s">
        <v>113</v>
      </c>
    </row>
  </sheetData>
  <mergeCells count="4">
    <mergeCell ref="A2:B2"/>
    <mergeCell ref="A3:B3"/>
    <mergeCell ref="A4:B4"/>
    <mergeCell ref="A5:B5"/>
  </mergeCells>
  <pageMargins left="0.7" right="0.7" top="0.75" bottom="0.75" header="0.3" footer="0.3"/>
  <pageSetup paperSize="9" scale="99" orientation="portrait" horizontalDpi="4294967293" r:id="rId1"/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"/>
  <sheetViews>
    <sheetView workbookViewId="0">
      <pane ySplit="2" topLeftCell="A332" activePane="bottomLeft" state="frozen"/>
      <selection pane="bottomLeft" activeCell="A3" sqref="A3"/>
    </sheetView>
  </sheetViews>
  <sheetFormatPr defaultColWidth="8.625" defaultRowHeight="24" x14ac:dyDescent="0.55000000000000004"/>
  <cols>
    <col min="1" max="1" width="5.625" style="24" customWidth="1"/>
    <col min="2" max="2" width="25.5" style="24" customWidth="1"/>
    <col min="3" max="3" width="7" style="24" customWidth="1"/>
    <col min="4" max="4" width="8.125" style="24" customWidth="1"/>
    <col min="5" max="6" width="8.625" style="7"/>
    <col min="7" max="7" width="9.625" style="7" bestFit="1" customWidth="1"/>
    <col min="8" max="8" width="8.625" style="7"/>
    <col min="9" max="9" width="10.375" style="7" bestFit="1" customWidth="1"/>
    <col min="10" max="10" width="11.375" style="7" bestFit="1" customWidth="1"/>
    <col min="11" max="11" width="12.375" style="7" bestFit="1" customWidth="1"/>
    <col min="12" max="16384" width="8.625" style="7"/>
  </cols>
  <sheetData>
    <row r="1" spans="1:12" x14ac:dyDescent="0.55000000000000004">
      <c r="A1" s="78" t="s">
        <v>24</v>
      </c>
      <c r="B1" s="78"/>
      <c r="C1" s="78"/>
      <c r="D1" s="78"/>
      <c r="F1" s="68" t="s">
        <v>179</v>
      </c>
      <c r="G1" s="7" t="s">
        <v>181</v>
      </c>
      <c r="I1" s="7" t="s">
        <v>182</v>
      </c>
      <c r="J1" s="7" t="s">
        <v>183</v>
      </c>
      <c r="K1" s="7" t="s">
        <v>184</v>
      </c>
      <c r="L1" s="7" t="s">
        <v>186</v>
      </c>
    </row>
    <row r="2" spans="1:12" x14ac:dyDescent="0.55000000000000004">
      <c r="A2" s="23" t="s">
        <v>23</v>
      </c>
      <c r="B2" s="23" t="s">
        <v>10</v>
      </c>
      <c r="C2" s="23" t="s">
        <v>25</v>
      </c>
      <c r="D2" s="23" t="s">
        <v>12</v>
      </c>
      <c r="F2" s="68" t="s">
        <v>179</v>
      </c>
      <c r="G2" s="7" t="s">
        <v>180</v>
      </c>
      <c r="H2" s="7" t="s">
        <v>185</v>
      </c>
    </row>
    <row r="3" spans="1:12" x14ac:dyDescent="0.55000000000000004">
      <c r="A3" s="62">
        <v>1</v>
      </c>
      <c r="B3" s="63" t="s">
        <v>134</v>
      </c>
      <c r="C3" s="62">
        <v>1</v>
      </c>
      <c r="D3" s="62">
        <v>1</v>
      </c>
    </row>
    <row r="4" spans="1:12" x14ac:dyDescent="0.55000000000000004">
      <c r="A4" s="62">
        <v>2</v>
      </c>
      <c r="B4" s="63" t="s">
        <v>135</v>
      </c>
      <c r="C4" s="62">
        <v>1</v>
      </c>
      <c r="D4" s="62">
        <v>2</v>
      </c>
    </row>
    <row r="5" spans="1:12" x14ac:dyDescent="0.55000000000000004">
      <c r="A5" s="62">
        <v>3</v>
      </c>
      <c r="B5" s="63" t="s">
        <v>136</v>
      </c>
      <c r="C5" s="62">
        <v>1</v>
      </c>
      <c r="D5" s="62">
        <v>3</v>
      </c>
    </row>
    <row r="6" spans="1:12" x14ac:dyDescent="0.55000000000000004">
      <c r="A6" s="62">
        <v>4</v>
      </c>
      <c r="B6" s="63" t="s">
        <v>137</v>
      </c>
      <c r="C6" s="62">
        <v>1</v>
      </c>
      <c r="D6" s="62">
        <v>4</v>
      </c>
    </row>
    <row r="7" spans="1:12" x14ac:dyDescent="0.55000000000000004">
      <c r="A7" s="62">
        <v>5</v>
      </c>
      <c r="B7" s="63" t="s">
        <v>138</v>
      </c>
      <c r="C7" s="62">
        <v>1</v>
      </c>
      <c r="D7" s="62">
        <v>5</v>
      </c>
    </row>
    <row r="8" spans="1:12" x14ac:dyDescent="0.55000000000000004">
      <c r="A8" s="62">
        <v>6</v>
      </c>
      <c r="B8" s="63" t="s">
        <v>139</v>
      </c>
      <c r="C8" s="62">
        <v>1</v>
      </c>
      <c r="D8" s="62">
        <v>6</v>
      </c>
    </row>
    <row r="9" spans="1:12" x14ac:dyDescent="0.55000000000000004">
      <c r="A9" s="62">
        <v>7</v>
      </c>
      <c r="B9" s="63" t="s">
        <v>140</v>
      </c>
      <c r="C9" s="62">
        <v>1</v>
      </c>
      <c r="D9" s="62">
        <v>7</v>
      </c>
    </row>
    <row r="10" spans="1:12" x14ac:dyDescent="0.55000000000000004">
      <c r="A10" s="62">
        <v>8</v>
      </c>
      <c r="B10" s="63" t="s">
        <v>141</v>
      </c>
      <c r="C10" s="62">
        <v>1</v>
      </c>
      <c r="D10" s="62">
        <v>8</v>
      </c>
    </row>
    <row r="11" spans="1:12" x14ac:dyDescent="0.55000000000000004">
      <c r="A11" s="62">
        <v>9</v>
      </c>
      <c r="B11" s="63" t="s">
        <v>142</v>
      </c>
      <c r="C11" s="62">
        <v>1</v>
      </c>
      <c r="D11" s="62">
        <v>9</v>
      </c>
    </row>
    <row r="12" spans="1:12" x14ac:dyDescent="0.55000000000000004">
      <c r="A12" s="62">
        <v>10</v>
      </c>
      <c r="B12" s="63" t="s">
        <v>143</v>
      </c>
      <c r="C12" s="62">
        <v>1</v>
      </c>
      <c r="D12" s="62">
        <v>10</v>
      </c>
    </row>
    <row r="13" spans="1:12" x14ac:dyDescent="0.55000000000000004">
      <c r="A13" s="62">
        <v>11</v>
      </c>
      <c r="B13" s="63" t="s">
        <v>144</v>
      </c>
      <c r="C13" s="62">
        <v>1</v>
      </c>
      <c r="D13" s="62">
        <v>11</v>
      </c>
    </row>
    <row r="14" spans="1:12" x14ac:dyDescent="0.55000000000000004">
      <c r="A14" s="62">
        <v>12</v>
      </c>
      <c r="B14" s="63" t="s">
        <v>145</v>
      </c>
      <c r="C14" s="62">
        <v>1</v>
      </c>
      <c r="D14" s="62">
        <v>12</v>
      </c>
    </row>
    <row r="15" spans="1:12" x14ac:dyDescent="0.55000000000000004">
      <c r="A15" s="62">
        <v>13</v>
      </c>
      <c r="B15" s="63" t="s">
        <v>146</v>
      </c>
      <c r="C15" s="62">
        <v>1</v>
      </c>
      <c r="D15" s="62">
        <v>13</v>
      </c>
    </row>
    <row r="16" spans="1:12" x14ac:dyDescent="0.55000000000000004">
      <c r="A16" s="62">
        <v>14</v>
      </c>
      <c r="B16" s="63" t="s">
        <v>147</v>
      </c>
      <c r="C16" s="62">
        <v>1</v>
      </c>
      <c r="D16" s="62">
        <v>14</v>
      </c>
    </row>
    <row r="17" spans="1:4" x14ac:dyDescent="0.55000000000000004">
      <c r="A17" s="62">
        <v>15</v>
      </c>
      <c r="B17" s="63" t="s">
        <v>148</v>
      </c>
      <c r="C17" s="62">
        <v>1</v>
      </c>
      <c r="D17" s="62">
        <v>15</v>
      </c>
    </row>
    <row r="18" spans="1:4" x14ac:dyDescent="0.55000000000000004">
      <c r="A18" s="62">
        <v>16</v>
      </c>
      <c r="B18" s="63" t="s">
        <v>149</v>
      </c>
      <c r="C18" s="62">
        <v>1</v>
      </c>
      <c r="D18" s="62">
        <v>16</v>
      </c>
    </row>
    <row r="19" spans="1:4" x14ac:dyDescent="0.55000000000000004">
      <c r="A19" s="62">
        <v>17</v>
      </c>
      <c r="B19" s="63" t="s">
        <v>150</v>
      </c>
      <c r="C19" s="62">
        <v>1</v>
      </c>
      <c r="D19" s="62">
        <v>17</v>
      </c>
    </row>
    <row r="20" spans="1:4" x14ac:dyDescent="0.55000000000000004">
      <c r="A20" s="62">
        <v>18</v>
      </c>
      <c r="B20" s="63" t="s">
        <v>151</v>
      </c>
      <c r="C20" s="62">
        <v>1</v>
      </c>
      <c r="D20" s="62">
        <v>18</v>
      </c>
    </row>
    <row r="21" spans="1:4" x14ac:dyDescent="0.55000000000000004">
      <c r="A21" s="62">
        <v>19</v>
      </c>
      <c r="B21" s="63" t="s">
        <v>152</v>
      </c>
      <c r="C21" s="62">
        <v>1</v>
      </c>
      <c r="D21" s="62">
        <v>19</v>
      </c>
    </row>
    <row r="22" spans="1:4" x14ac:dyDescent="0.55000000000000004">
      <c r="A22" s="62">
        <v>20</v>
      </c>
      <c r="B22" s="63" t="s">
        <v>153</v>
      </c>
      <c r="C22" s="62">
        <v>1</v>
      </c>
      <c r="D22" s="62">
        <v>20</v>
      </c>
    </row>
    <row r="23" spans="1:4" x14ac:dyDescent="0.55000000000000004">
      <c r="A23" s="62">
        <v>21</v>
      </c>
      <c r="B23" s="63" t="s">
        <v>154</v>
      </c>
      <c r="C23" s="62">
        <v>1</v>
      </c>
      <c r="D23" s="62">
        <v>21</v>
      </c>
    </row>
    <row r="24" spans="1:4" x14ac:dyDescent="0.55000000000000004">
      <c r="A24" s="62">
        <v>22</v>
      </c>
      <c r="B24" s="63" t="s">
        <v>155</v>
      </c>
      <c r="C24" s="62">
        <v>1</v>
      </c>
      <c r="D24" s="62">
        <v>22</v>
      </c>
    </row>
    <row r="25" spans="1:4" x14ac:dyDescent="0.55000000000000004">
      <c r="A25" s="62">
        <v>23</v>
      </c>
      <c r="B25" s="63" t="s">
        <v>156</v>
      </c>
      <c r="C25" s="62">
        <v>1</v>
      </c>
      <c r="D25" s="62">
        <v>23</v>
      </c>
    </row>
    <row r="26" spans="1:4" x14ac:dyDescent="0.55000000000000004">
      <c r="A26" s="62">
        <v>24</v>
      </c>
      <c r="B26" s="63" t="s">
        <v>157</v>
      </c>
      <c r="C26" s="62">
        <v>1</v>
      </c>
      <c r="D26" s="62">
        <v>24</v>
      </c>
    </row>
    <row r="27" spans="1:4" x14ac:dyDescent="0.55000000000000004">
      <c r="A27" s="62">
        <v>25</v>
      </c>
      <c r="B27" s="63" t="s">
        <v>158</v>
      </c>
      <c r="C27" s="62">
        <v>1</v>
      </c>
      <c r="D27" s="62">
        <v>25</v>
      </c>
    </row>
    <row r="28" spans="1:4" x14ac:dyDescent="0.55000000000000004">
      <c r="A28" s="62">
        <v>26</v>
      </c>
      <c r="B28" s="63" t="s">
        <v>159</v>
      </c>
      <c r="C28" s="62">
        <v>1</v>
      </c>
      <c r="D28" s="62">
        <v>26</v>
      </c>
    </row>
    <row r="29" spans="1:4" x14ac:dyDescent="0.55000000000000004">
      <c r="A29" s="62">
        <v>27</v>
      </c>
      <c r="B29" s="63" t="s">
        <v>160</v>
      </c>
      <c r="C29" s="62">
        <v>1</v>
      </c>
      <c r="D29" s="62">
        <v>27</v>
      </c>
    </row>
    <row r="30" spans="1:4" x14ac:dyDescent="0.55000000000000004">
      <c r="A30" s="62">
        <v>28</v>
      </c>
      <c r="B30" s="63" t="s">
        <v>161</v>
      </c>
      <c r="C30" s="62">
        <v>1</v>
      </c>
      <c r="D30" s="62">
        <v>28</v>
      </c>
    </row>
    <row r="31" spans="1:4" x14ac:dyDescent="0.55000000000000004">
      <c r="A31" s="62">
        <v>29</v>
      </c>
      <c r="B31" s="63" t="s">
        <v>162</v>
      </c>
      <c r="C31" s="62">
        <v>1</v>
      </c>
      <c r="D31" s="62">
        <v>29</v>
      </c>
    </row>
    <row r="32" spans="1:4" x14ac:dyDescent="0.55000000000000004">
      <c r="A32" s="62">
        <v>30</v>
      </c>
      <c r="B32" s="63" t="s">
        <v>163</v>
      </c>
      <c r="C32" s="62">
        <v>1</v>
      </c>
      <c r="D32" s="62">
        <v>30</v>
      </c>
    </row>
    <row r="33" spans="1:4" x14ac:dyDescent="0.55000000000000004">
      <c r="A33" s="62">
        <v>31</v>
      </c>
      <c r="B33" s="63" t="s">
        <v>164</v>
      </c>
      <c r="C33" s="62">
        <v>1</v>
      </c>
      <c r="D33" s="62">
        <v>31</v>
      </c>
    </row>
    <row r="34" spans="1:4" x14ac:dyDescent="0.55000000000000004">
      <c r="A34" s="62">
        <v>32</v>
      </c>
      <c r="B34" s="63" t="s">
        <v>165</v>
      </c>
      <c r="C34" s="62">
        <v>1</v>
      </c>
      <c r="D34" s="62">
        <v>32</v>
      </c>
    </row>
    <row r="35" spans="1:4" x14ac:dyDescent="0.55000000000000004">
      <c r="A35" s="62">
        <v>33</v>
      </c>
      <c r="B35" s="63" t="s">
        <v>166</v>
      </c>
      <c r="C35" s="62">
        <v>1</v>
      </c>
      <c r="D35" s="62">
        <v>33</v>
      </c>
    </row>
    <row r="36" spans="1:4" x14ac:dyDescent="0.55000000000000004">
      <c r="A36" s="62">
        <v>34</v>
      </c>
      <c r="B36" s="63" t="s">
        <v>167</v>
      </c>
      <c r="C36" s="62">
        <v>1</v>
      </c>
      <c r="D36" s="62">
        <v>34</v>
      </c>
    </row>
    <row r="37" spans="1:4" x14ac:dyDescent="0.55000000000000004">
      <c r="A37" s="62">
        <v>35</v>
      </c>
      <c r="B37" s="63" t="s">
        <v>168</v>
      </c>
      <c r="C37" s="62">
        <v>1</v>
      </c>
      <c r="D37" s="62">
        <v>35</v>
      </c>
    </row>
    <row r="38" spans="1:4" x14ac:dyDescent="0.55000000000000004">
      <c r="A38" s="62">
        <v>36</v>
      </c>
      <c r="B38" s="63" t="s">
        <v>169</v>
      </c>
      <c r="C38" s="62">
        <v>1</v>
      </c>
      <c r="D38" s="62">
        <v>36</v>
      </c>
    </row>
    <row r="39" spans="1:4" x14ac:dyDescent="0.55000000000000004">
      <c r="A39" s="62">
        <v>37</v>
      </c>
      <c r="B39" s="63" t="s">
        <v>170</v>
      </c>
      <c r="C39" s="62">
        <v>1</v>
      </c>
      <c r="D39" s="62">
        <v>37</v>
      </c>
    </row>
    <row r="40" spans="1:4" x14ac:dyDescent="0.55000000000000004">
      <c r="A40" s="62">
        <v>38</v>
      </c>
      <c r="B40" s="63" t="s">
        <v>171</v>
      </c>
      <c r="C40" s="62">
        <v>1</v>
      </c>
      <c r="D40" s="62">
        <v>38</v>
      </c>
    </row>
    <row r="41" spans="1:4" x14ac:dyDescent="0.55000000000000004">
      <c r="A41" s="62">
        <v>39</v>
      </c>
      <c r="B41" s="63" t="s">
        <v>172</v>
      </c>
      <c r="C41" s="62">
        <v>1</v>
      </c>
      <c r="D41" s="62">
        <v>39</v>
      </c>
    </row>
    <row r="42" spans="1:4" x14ac:dyDescent="0.55000000000000004">
      <c r="A42" s="62">
        <v>40</v>
      </c>
      <c r="B42" s="63" t="s">
        <v>173</v>
      </c>
      <c r="C42" s="62">
        <v>1</v>
      </c>
      <c r="D42" s="62">
        <v>40</v>
      </c>
    </row>
    <row r="43" spans="1:4" x14ac:dyDescent="0.55000000000000004">
      <c r="A43" s="64">
        <v>41</v>
      </c>
      <c r="B43" s="65" t="s">
        <v>177</v>
      </c>
      <c r="C43" s="64">
        <v>2</v>
      </c>
      <c r="D43" s="64">
        <v>1</v>
      </c>
    </row>
    <row r="44" spans="1:4" x14ac:dyDescent="0.55000000000000004">
      <c r="A44" s="64">
        <v>42</v>
      </c>
      <c r="B44" s="65" t="s">
        <v>178</v>
      </c>
      <c r="C44" s="64">
        <v>2</v>
      </c>
      <c r="D44" s="64">
        <v>2</v>
      </c>
    </row>
    <row r="45" spans="1:4" x14ac:dyDescent="0.55000000000000004">
      <c r="A45" s="64">
        <v>43</v>
      </c>
      <c r="B45" s="64"/>
      <c r="C45" s="64">
        <v>2</v>
      </c>
      <c r="D45" s="64">
        <v>3</v>
      </c>
    </row>
    <row r="46" spans="1:4" x14ac:dyDescent="0.55000000000000004">
      <c r="A46" s="64">
        <v>44</v>
      </c>
      <c r="B46" s="64"/>
      <c r="C46" s="64">
        <v>2</v>
      </c>
      <c r="D46" s="64">
        <v>4</v>
      </c>
    </row>
    <row r="47" spans="1:4" x14ac:dyDescent="0.55000000000000004">
      <c r="A47" s="64">
        <v>45</v>
      </c>
      <c r="B47" s="64"/>
      <c r="C47" s="64">
        <v>2</v>
      </c>
      <c r="D47" s="64">
        <v>5</v>
      </c>
    </row>
    <row r="48" spans="1:4" x14ac:dyDescent="0.55000000000000004">
      <c r="A48" s="64">
        <v>46</v>
      </c>
      <c r="B48" s="64"/>
      <c r="C48" s="64">
        <v>2</v>
      </c>
      <c r="D48" s="64">
        <v>6</v>
      </c>
    </row>
    <row r="49" spans="1:4" x14ac:dyDescent="0.55000000000000004">
      <c r="A49" s="64">
        <v>47</v>
      </c>
      <c r="B49" s="64"/>
      <c r="C49" s="64">
        <v>2</v>
      </c>
      <c r="D49" s="64">
        <v>7</v>
      </c>
    </row>
    <row r="50" spans="1:4" x14ac:dyDescent="0.55000000000000004">
      <c r="A50" s="64">
        <v>48</v>
      </c>
      <c r="B50" s="64"/>
      <c r="C50" s="64">
        <v>2</v>
      </c>
      <c r="D50" s="64">
        <v>8</v>
      </c>
    </row>
    <row r="51" spans="1:4" x14ac:dyDescent="0.55000000000000004">
      <c r="A51" s="64">
        <v>49</v>
      </c>
      <c r="B51" s="64"/>
      <c r="C51" s="64">
        <v>2</v>
      </c>
      <c r="D51" s="64">
        <v>9</v>
      </c>
    </row>
    <row r="52" spans="1:4" x14ac:dyDescent="0.55000000000000004">
      <c r="A52" s="64">
        <v>50</v>
      </c>
      <c r="B52" s="64"/>
      <c r="C52" s="64">
        <v>2</v>
      </c>
      <c r="D52" s="64">
        <v>10</v>
      </c>
    </row>
    <row r="53" spans="1:4" x14ac:dyDescent="0.55000000000000004">
      <c r="A53" s="64">
        <v>51</v>
      </c>
      <c r="B53" s="64"/>
      <c r="C53" s="64">
        <v>2</v>
      </c>
      <c r="D53" s="64">
        <v>11</v>
      </c>
    </row>
    <row r="54" spans="1:4" x14ac:dyDescent="0.55000000000000004">
      <c r="A54" s="64">
        <v>52</v>
      </c>
      <c r="B54" s="64"/>
      <c r="C54" s="64">
        <v>2</v>
      </c>
      <c r="D54" s="64">
        <v>12</v>
      </c>
    </row>
    <row r="55" spans="1:4" x14ac:dyDescent="0.55000000000000004">
      <c r="A55" s="64">
        <v>53</v>
      </c>
      <c r="B55" s="64"/>
      <c r="C55" s="64">
        <v>2</v>
      </c>
      <c r="D55" s="64">
        <v>13</v>
      </c>
    </row>
    <row r="56" spans="1:4" x14ac:dyDescent="0.55000000000000004">
      <c r="A56" s="64">
        <v>54</v>
      </c>
      <c r="B56" s="64"/>
      <c r="C56" s="64">
        <v>2</v>
      </c>
      <c r="D56" s="64">
        <v>14</v>
      </c>
    </row>
    <row r="57" spans="1:4" x14ac:dyDescent="0.55000000000000004">
      <c r="A57" s="64">
        <v>55</v>
      </c>
      <c r="B57" s="64"/>
      <c r="C57" s="64">
        <v>2</v>
      </c>
      <c r="D57" s="64">
        <v>15</v>
      </c>
    </row>
    <row r="58" spans="1:4" x14ac:dyDescent="0.55000000000000004">
      <c r="A58" s="64">
        <v>56</v>
      </c>
      <c r="B58" s="64"/>
      <c r="C58" s="64">
        <v>2</v>
      </c>
      <c r="D58" s="64">
        <v>16</v>
      </c>
    </row>
    <row r="59" spans="1:4" x14ac:dyDescent="0.55000000000000004">
      <c r="A59" s="64">
        <v>57</v>
      </c>
      <c r="B59" s="64"/>
      <c r="C59" s="64">
        <v>2</v>
      </c>
      <c r="D59" s="64">
        <v>17</v>
      </c>
    </row>
    <row r="60" spans="1:4" x14ac:dyDescent="0.55000000000000004">
      <c r="A60" s="64">
        <v>58</v>
      </c>
      <c r="B60" s="64"/>
      <c r="C60" s="64">
        <v>2</v>
      </c>
      <c r="D60" s="64">
        <v>18</v>
      </c>
    </row>
    <row r="61" spans="1:4" x14ac:dyDescent="0.55000000000000004">
      <c r="A61" s="64">
        <v>59</v>
      </c>
      <c r="B61" s="64"/>
      <c r="C61" s="64">
        <v>2</v>
      </c>
      <c r="D61" s="64">
        <v>19</v>
      </c>
    </row>
    <row r="62" spans="1:4" x14ac:dyDescent="0.55000000000000004">
      <c r="A62" s="64">
        <v>60</v>
      </c>
      <c r="B62" s="64"/>
      <c r="C62" s="64">
        <v>2</v>
      </c>
      <c r="D62" s="64">
        <v>20</v>
      </c>
    </row>
    <row r="63" spans="1:4" x14ac:dyDescent="0.55000000000000004">
      <c r="A63" s="64">
        <v>61</v>
      </c>
      <c r="B63" s="64"/>
      <c r="C63" s="64">
        <v>2</v>
      </c>
      <c r="D63" s="64">
        <v>21</v>
      </c>
    </row>
    <row r="64" spans="1:4" x14ac:dyDescent="0.55000000000000004">
      <c r="A64" s="64">
        <v>62</v>
      </c>
      <c r="B64" s="64"/>
      <c r="C64" s="64">
        <v>2</v>
      </c>
      <c r="D64" s="64">
        <v>22</v>
      </c>
    </row>
    <row r="65" spans="1:4" x14ac:dyDescent="0.55000000000000004">
      <c r="A65" s="64">
        <v>63</v>
      </c>
      <c r="B65" s="64"/>
      <c r="C65" s="64">
        <v>2</v>
      </c>
      <c r="D65" s="64">
        <v>23</v>
      </c>
    </row>
    <row r="66" spans="1:4" x14ac:dyDescent="0.55000000000000004">
      <c r="A66" s="64">
        <v>64</v>
      </c>
      <c r="B66" s="64"/>
      <c r="C66" s="64">
        <v>2</v>
      </c>
      <c r="D66" s="64">
        <v>24</v>
      </c>
    </row>
    <row r="67" spans="1:4" x14ac:dyDescent="0.55000000000000004">
      <c r="A67" s="64">
        <v>65</v>
      </c>
      <c r="B67" s="64"/>
      <c r="C67" s="64">
        <v>2</v>
      </c>
      <c r="D67" s="64">
        <v>25</v>
      </c>
    </row>
    <row r="68" spans="1:4" x14ac:dyDescent="0.55000000000000004">
      <c r="A68" s="64">
        <v>66</v>
      </c>
      <c r="B68" s="64"/>
      <c r="C68" s="64">
        <v>2</v>
      </c>
      <c r="D68" s="64">
        <v>26</v>
      </c>
    </row>
    <row r="69" spans="1:4" x14ac:dyDescent="0.55000000000000004">
      <c r="A69" s="64">
        <v>67</v>
      </c>
      <c r="B69" s="64"/>
      <c r="C69" s="64">
        <v>2</v>
      </c>
      <c r="D69" s="64">
        <v>27</v>
      </c>
    </row>
    <row r="70" spans="1:4" x14ac:dyDescent="0.55000000000000004">
      <c r="A70" s="64">
        <v>68</v>
      </c>
      <c r="B70" s="64"/>
      <c r="C70" s="64">
        <v>2</v>
      </c>
      <c r="D70" s="64">
        <v>28</v>
      </c>
    </row>
    <row r="71" spans="1:4" x14ac:dyDescent="0.55000000000000004">
      <c r="A71" s="64">
        <v>69</v>
      </c>
      <c r="B71" s="64"/>
      <c r="C71" s="64">
        <v>2</v>
      </c>
      <c r="D71" s="64">
        <v>29</v>
      </c>
    </row>
    <row r="72" spans="1:4" x14ac:dyDescent="0.55000000000000004">
      <c r="A72" s="64">
        <v>70</v>
      </c>
      <c r="B72" s="64"/>
      <c r="C72" s="64">
        <v>2</v>
      </c>
      <c r="D72" s="64">
        <v>30</v>
      </c>
    </row>
    <row r="73" spans="1:4" x14ac:dyDescent="0.55000000000000004">
      <c r="A73" s="64">
        <v>71</v>
      </c>
      <c r="B73" s="64"/>
      <c r="C73" s="64">
        <v>2</v>
      </c>
      <c r="D73" s="64">
        <v>31</v>
      </c>
    </row>
    <row r="74" spans="1:4" x14ac:dyDescent="0.55000000000000004">
      <c r="A74" s="64">
        <v>72</v>
      </c>
      <c r="B74" s="64"/>
      <c r="C74" s="64">
        <v>2</v>
      </c>
      <c r="D74" s="64">
        <v>32</v>
      </c>
    </row>
    <row r="75" spans="1:4" x14ac:dyDescent="0.55000000000000004">
      <c r="A75" s="64">
        <v>73</v>
      </c>
      <c r="B75" s="64"/>
      <c r="C75" s="64">
        <v>2</v>
      </c>
      <c r="D75" s="64">
        <v>33</v>
      </c>
    </row>
    <row r="76" spans="1:4" x14ac:dyDescent="0.55000000000000004">
      <c r="A76" s="64">
        <v>74</v>
      </c>
      <c r="B76" s="64"/>
      <c r="C76" s="64">
        <v>2</v>
      </c>
      <c r="D76" s="64">
        <v>34</v>
      </c>
    </row>
    <row r="77" spans="1:4" x14ac:dyDescent="0.55000000000000004">
      <c r="A77" s="64">
        <v>75</v>
      </c>
      <c r="B77" s="64"/>
      <c r="C77" s="64">
        <v>2</v>
      </c>
      <c r="D77" s="64">
        <v>35</v>
      </c>
    </row>
    <row r="78" spans="1:4" x14ac:dyDescent="0.55000000000000004">
      <c r="A78" s="64">
        <v>76</v>
      </c>
      <c r="B78" s="64"/>
      <c r="C78" s="64">
        <v>2</v>
      </c>
      <c r="D78" s="64">
        <v>36</v>
      </c>
    </row>
    <row r="79" spans="1:4" x14ac:dyDescent="0.55000000000000004">
      <c r="A79" s="64">
        <v>77</v>
      </c>
      <c r="B79" s="64"/>
      <c r="C79" s="64">
        <v>2</v>
      </c>
      <c r="D79" s="64">
        <v>37</v>
      </c>
    </row>
    <row r="80" spans="1:4" x14ac:dyDescent="0.55000000000000004">
      <c r="A80" s="64">
        <v>78</v>
      </c>
      <c r="B80" s="64"/>
      <c r="C80" s="64">
        <v>2</v>
      </c>
      <c r="D80" s="64">
        <v>38</v>
      </c>
    </row>
    <row r="81" spans="1:4" x14ac:dyDescent="0.55000000000000004">
      <c r="A81" s="64">
        <v>79</v>
      </c>
      <c r="B81" s="64"/>
      <c r="C81" s="64">
        <v>2</v>
      </c>
      <c r="D81" s="64">
        <v>39</v>
      </c>
    </row>
    <row r="82" spans="1:4" x14ac:dyDescent="0.55000000000000004">
      <c r="A82" s="64">
        <v>80</v>
      </c>
      <c r="B82" s="64"/>
      <c r="C82" s="64">
        <v>2</v>
      </c>
      <c r="D82" s="64">
        <v>40</v>
      </c>
    </row>
    <row r="83" spans="1:4" x14ac:dyDescent="0.55000000000000004">
      <c r="A83" s="62">
        <v>81</v>
      </c>
      <c r="B83" s="62"/>
      <c r="C83" s="62">
        <v>3</v>
      </c>
      <c r="D83" s="62">
        <v>1</v>
      </c>
    </row>
    <row r="84" spans="1:4" x14ac:dyDescent="0.55000000000000004">
      <c r="A84" s="62">
        <v>82</v>
      </c>
      <c r="B84" s="62"/>
      <c r="C84" s="62">
        <v>3</v>
      </c>
      <c r="D84" s="62">
        <v>2</v>
      </c>
    </row>
    <row r="85" spans="1:4" x14ac:dyDescent="0.55000000000000004">
      <c r="A85" s="62">
        <v>83</v>
      </c>
      <c r="B85" s="62"/>
      <c r="C85" s="62">
        <v>3</v>
      </c>
      <c r="D85" s="62">
        <v>3</v>
      </c>
    </row>
    <row r="86" spans="1:4" x14ac:dyDescent="0.55000000000000004">
      <c r="A86" s="62">
        <v>84</v>
      </c>
      <c r="B86" s="62"/>
      <c r="C86" s="62">
        <v>3</v>
      </c>
      <c r="D86" s="62">
        <v>4</v>
      </c>
    </row>
    <row r="87" spans="1:4" x14ac:dyDescent="0.55000000000000004">
      <c r="A87" s="62">
        <v>85</v>
      </c>
      <c r="B87" s="62"/>
      <c r="C87" s="62">
        <v>3</v>
      </c>
      <c r="D87" s="62">
        <v>5</v>
      </c>
    </row>
    <row r="88" spans="1:4" x14ac:dyDescent="0.55000000000000004">
      <c r="A88" s="62">
        <v>86</v>
      </c>
      <c r="B88" s="62"/>
      <c r="C88" s="62">
        <v>3</v>
      </c>
      <c r="D88" s="62">
        <v>6</v>
      </c>
    </row>
    <row r="89" spans="1:4" x14ac:dyDescent="0.55000000000000004">
      <c r="A89" s="62">
        <v>87</v>
      </c>
      <c r="B89" s="62"/>
      <c r="C89" s="62">
        <v>3</v>
      </c>
      <c r="D89" s="62">
        <v>7</v>
      </c>
    </row>
    <row r="90" spans="1:4" x14ac:dyDescent="0.55000000000000004">
      <c r="A90" s="62">
        <v>88</v>
      </c>
      <c r="B90" s="62"/>
      <c r="C90" s="62">
        <v>3</v>
      </c>
      <c r="D90" s="62">
        <v>8</v>
      </c>
    </row>
    <row r="91" spans="1:4" x14ac:dyDescent="0.55000000000000004">
      <c r="A91" s="62">
        <v>89</v>
      </c>
      <c r="B91" s="62"/>
      <c r="C91" s="62">
        <v>3</v>
      </c>
      <c r="D91" s="62">
        <v>9</v>
      </c>
    </row>
    <row r="92" spans="1:4" x14ac:dyDescent="0.55000000000000004">
      <c r="A92" s="62">
        <v>90</v>
      </c>
      <c r="B92" s="62"/>
      <c r="C92" s="62">
        <v>3</v>
      </c>
      <c r="D92" s="62">
        <v>10</v>
      </c>
    </row>
    <row r="93" spans="1:4" x14ac:dyDescent="0.55000000000000004">
      <c r="A93" s="62">
        <v>91</v>
      </c>
      <c r="B93" s="62"/>
      <c r="C93" s="62">
        <v>3</v>
      </c>
      <c r="D93" s="62">
        <v>11</v>
      </c>
    </row>
    <row r="94" spans="1:4" x14ac:dyDescent="0.55000000000000004">
      <c r="A94" s="62">
        <v>92</v>
      </c>
      <c r="B94" s="62"/>
      <c r="C94" s="62">
        <v>3</v>
      </c>
      <c r="D94" s="62">
        <v>12</v>
      </c>
    </row>
    <row r="95" spans="1:4" x14ac:dyDescent="0.55000000000000004">
      <c r="A95" s="62">
        <v>93</v>
      </c>
      <c r="B95" s="62"/>
      <c r="C95" s="62">
        <v>3</v>
      </c>
      <c r="D95" s="62">
        <v>13</v>
      </c>
    </row>
    <row r="96" spans="1:4" x14ac:dyDescent="0.55000000000000004">
      <c r="A96" s="62">
        <v>94</v>
      </c>
      <c r="B96" s="62"/>
      <c r="C96" s="62">
        <v>3</v>
      </c>
      <c r="D96" s="62">
        <v>14</v>
      </c>
    </row>
    <row r="97" spans="1:4" x14ac:dyDescent="0.55000000000000004">
      <c r="A97" s="62">
        <v>95</v>
      </c>
      <c r="B97" s="62"/>
      <c r="C97" s="62">
        <v>3</v>
      </c>
      <c r="D97" s="62">
        <v>15</v>
      </c>
    </row>
    <row r="98" spans="1:4" x14ac:dyDescent="0.55000000000000004">
      <c r="A98" s="62">
        <v>96</v>
      </c>
      <c r="B98" s="62"/>
      <c r="C98" s="62">
        <v>3</v>
      </c>
      <c r="D98" s="62">
        <v>16</v>
      </c>
    </row>
    <row r="99" spans="1:4" x14ac:dyDescent="0.55000000000000004">
      <c r="A99" s="62">
        <v>97</v>
      </c>
      <c r="B99" s="62"/>
      <c r="C99" s="62">
        <v>3</v>
      </c>
      <c r="D99" s="62">
        <v>17</v>
      </c>
    </row>
    <row r="100" spans="1:4" x14ac:dyDescent="0.55000000000000004">
      <c r="A100" s="62">
        <v>98</v>
      </c>
      <c r="B100" s="62"/>
      <c r="C100" s="62">
        <v>3</v>
      </c>
      <c r="D100" s="62">
        <v>18</v>
      </c>
    </row>
    <row r="101" spans="1:4" x14ac:dyDescent="0.55000000000000004">
      <c r="A101" s="62">
        <v>99</v>
      </c>
      <c r="B101" s="62"/>
      <c r="C101" s="62">
        <v>3</v>
      </c>
      <c r="D101" s="62">
        <v>19</v>
      </c>
    </row>
    <row r="102" spans="1:4" x14ac:dyDescent="0.55000000000000004">
      <c r="A102" s="62">
        <v>100</v>
      </c>
      <c r="B102" s="62"/>
      <c r="C102" s="62">
        <v>3</v>
      </c>
      <c r="D102" s="62">
        <v>20</v>
      </c>
    </row>
    <row r="103" spans="1:4" x14ac:dyDescent="0.55000000000000004">
      <c r="A103" s="62">
        <v>101</v>
      </c>
      <c r="B103" s="62"/>
      <c r="C103" s="62">
        <v>3</v>
      </c>
      <c r="D103" s="62">
        <v>21</v>
      </c>
    </row>
    <row r="104" spans="1:4" x14ac:dyDescent="0.55000000000000004">
      <c r="A104" s="62">
        <v>102</v>
      </c>
      <c r="B104" s="62"/>
      <c r="C104" s="62">
        <v>3</v>
      </c>
      <c r="D104" s="62">
        <v>22</v>
      </c>
    </row>
    <row r="105" spans="1:4" x14ac:dyDescent="0.55000000000000004">
      <c r="A105" s="62">
        <v>103</v>
      </c>
      <c r="B105" s="62"/>
      <c r="C105" s="62">
        <v>3</v>
      </c>
      <c r="D105" s="62">
        <v>23</v>
      </c>
    </row>
    <row r="106" spans="1:4" x14ac:dyDescent="0.55000000000000004">
      <c r="A106" s="62">
        <v>104</v>
      </c>
      <c r="B106" s="62"/>
      <c r="C106" s="62">
        <v>3</v>
      </c>
      <c r="D106" s="62">
        <v>24</v>
      </c>
    </row>
    <row r="107" spans="1:4" x14ac:dyDescent="0.55000000000000004">
      <c r="A107" s="62">
        <v>105</v>
      </c>
      <c r="B107" s="62"/>
      <c r="C107" s="62">
        <v>3</v>
      </c>
      <c r="D107" s="62">
        <v>25</v>
      </c>
    </row>
    <row r="108" spans="1:4" x14ac:dyDescent="0.55000000000000004">
      <c r="A108" s="62">
        <v>106</v>
      </c>
      <c r="B108" s="62"/>
      <c r="C108" s="62">
        <v>3</v>
      </c>
      <c r="D108" s="62">
        <v>26</v>
      </c>
    </row>
    <row r="109" spans="1:4" x14ac:dyDescent="0.55000000000000004">
      <c r="A109" s="62">
        <v>107</v>
      </c>
      <c r="B109" s="62"/>
      <c r="C109" s="62">
        <v>3</v>
      </c>
      <c r="D109" s="62">
        <v>27</v>
      </c>
    </row>
    <row r="110" spans="1:4" x14ac:dyDescent="0.55000000000000004">
      <c r="A110" s="62">
        <v>108</v>
      </c>
      <c r="B110" s="62"/>
      <c r="C110" s="62">
        <v>3</v>
      </c>
      <c r="D110" s="62">
        <v>28</v>
      </c>
    </row>
    <row r="111" spans="1:4" x14ac:dyDescent="0.55000000000000004">
      <c r="A111" s="62">
        <v>109</v>
      </c>
      <c r="B111" s="62"/>
      <c r="C111" s="62">
        <v>3</v>
      </c>
      <c r="D111" s="62">
        <v>29</v>
      </c>
    </row>
    <row r="112" spans="1:4" x14ac:dyDescent="0.55000000000000004">
      <c r="A112" s="62">
        <v>110</v>
      </c>
      <c r="B112" s="62"/>
      <c r="C112" s="62">
        <v>3</v>
      </c>
      <c r="D112" s="62">
        <v>30</v>
      </c>
    </row>
    <row r="113" spans="1:4" x14ac:dyDescent="0.55000000000000004">
      <c r="A113" s="62">
        <v>111</v>
      </c>
      <c r="B113" s="62"/>
      <c r="C113" s="62">
        <v>3</v>
      </c>
      <c r="D113" s="62">
        <v>31</v>
      </c>
    </row>
    <row r="114" spans="1:4" x14ac:dyDescent="0.55000000000000004">
      <c r="A114" s="62">
        <v>112</v>
      </c>
      <c r="B114" s="62"/>
      <c r="C114" s="62">
        <v>3</v>
      </c>
      <c r="D114" s="62">
        <v>32</v>
      </c>
    </row>
    <row r="115" spans="1:4" x14ac:dyDescent="0.55000000000000004">
      <c r="A115" s="62">
        <v>113</v>
      </c>
      <c r="B115" s="62"/>
      <c r="C115" s="62">
        <v>3</v>
      </c>
      <c r="D115" s="62">
        <v>33</v>
      </c>
    </row>
    <row r="116" spans="1:4" x14ac:dyDescent="0.55000000000000004">
      <c r="A116" s="62">
        <v>114</v>
      </c>
      <c r="B116" s="62"/>
      <c r="C116" s="62">
        <v>3</v>
      </c>
      <c r="D116" s="62">
        <v>34</v>
      </c>
    </row>
    <row r="117" spans="1:4" x14ac:dyDescent="0.55000000000000004">
      <c r="A117" s="62">
        <v>115</v>
      </c>
      <c r="B117" s="62"/>
      <c r="C117" s="62">
        <v>3</v>
      </c>
      <c r="D117" s="62">
        <v>35</v>
      </c>
    </row>
    <row r="118" spans="1:4" x14ac:dyDescent="0.55000000000000004">
      <c r="A118" s="62">
        <v>116</v>
      </c>
      <c r="B118" s="62"/>
      <c r="C118" s="62">
        <v>3</v>
      </c>
      <c r="D118" s="62">
        <v>36</v>
      </c>
    </row>
    <row r="119" spans="1:4" x14ac:dyDescent="0.55000000000000004">
      <c r="A119" s="62">
        <v>117</v>
      </c>
      <c r="B119" s="62"/>
      <c r="C119" s="62">
        <v>3</v>
      </c>
      <c r="D119" s="62">
        <v>37</v>
      </c>
    </row>
    <row r="120" spans="1:4" x14ac:dyDescent="0.55000000000000004">
      <c r="A120" s="62">
        <v>118</v>
      </c>
      <c r="B120" s="62"/>
      <c r="C120" s="62">
        <v>3</v>
      </c>
      <c r="D120" s="62">
        <v>38</v>
      </c>
    </row>
    <row r="121" spans="1:4" x14ac:dyDescent="0.55000000000000004">
      <c r="A121" s="62">
        <v>119</v>
      </c>
      <c r="B121" s="62"/>
      <c r="C121" s="62">
        <v>3</v>
      </c>
      <c r="D121" s="62">
        <v>39</v>
      </c>
    </row>
    <row r="122" spans="1:4" x14ac:dyDescent="0.55000000000000004">
      <c r="A122" s="62">
        <v>120</v>
      </c>
      <c r="B122" s="62"/>
      <c r="C122" s="62">
        <v>3</v>
      </c>
      <c r="D122" s="62">
        <v>40</v>
      </c>
    </row>
    <row r="123" spans="1:4" x14ac:dyDescent="0.55000000000000004">
      <c r="A123" s="64">
        <v>121</v>
      </c>
      <c r="B123" s="64"/>
      <c r="C123" s="64"/>
      <c r="D123" s="64"/>
    </row>
    <row r="124" spans="1:4" x14ac:dyDescent="0.55000000000000004">
      <c r="A124" s="64">
        <v>122</v>
      </c>
      <c r="B124" s="64"/>
      <c r="C124" s="64"/>
      <c r="D124" s="64"/>
    </row>
    <row r="125" spans="1:4" x14ac:dyDescent="0.55000000000000004">
      <c r="A125" s="64">
        <v>123</v>
      </c>
      <c r="B125" s="64"/>
      <c r="C125" s="64"/>
      <c r="D125" s="64"/>
    </row>
    <row r="126" spans="1:4" x14ac:dyDescent="0.55000000000000004">
      <c r="A126" s="64">
        <v>124</v>
      </c>
      <c r="B126" s="64"/>
      <c r="C126" s="64"/>
      <c r="D126" s="64"/>
    </row>
    <row r="127" spans="1:4" x14ac:dyDescent="0.55000000000000004">
      <c r="A127" s="64">
        <v>125</v>
      </c>
      <c r="B127" s="64"/>
      <c r="C127" s="64"/>
      <c r="D127" s="64"/>
    </row>
    <row r="128" spans="1:4" x14ac:dyDescent="0.55000000000000004">
      <c r="A128" s="64">
        <v>126</v>
      </c>
      <c r="B128" s="64"/>
      <c r="C128" s="64"/>
      <c r="D128" s="64"/>
    </row>
    <row r="129" spans="1:4" x14ac:dyDescent="0.55000000000000004">
      <c r="A129" s="64">
        <v>127</v>
      </c>
      <c r="B129" s="64"/>
      <c r="C129" s="64"/>
      <c r="D129" s="64"/>
    </row>
    <row r="130" spans="1:4" x14ac:dyDescent="0.55000000000000004">
      <c r="A130" s="64">
        <v>128</v>
      </c>
      <c r="B130" s="64"/>
      <c r="C130" s="64"/>
      <c r="D130" s="64"/>
    </row>
    <row r="131" spans="1:4" x14ac:dyDescent="0.55000000000000004">
      <c r="A131" s="64">
        <v>129</v>
      </c>
      <c r="B131" s="64"/>
      <c r="C131" s="64"/>
      <c r="D131" s="64"/>
    </row>
    <row r="132" spans="1:4" x14ac:dyDescent="0.55000000000000004">
      <c r="A132" s="64">
        <v>130</v>
      </c>
      <c r="B132" s="64"/>
      <c r="C132" s="64"/>
      <c r="D132" s="64"/>
    </row>
    <row r="133" spans="1:4" x14ac:dyDescent="0.55000000000000004">
      <c r="A133" s="64">
        <v>131</v>
      </c>
      <c r="B133" s="64"/>
      <c r="C133" s="64"/>
      <c r="D133" s="64"/>
    </row>
    <row r="134" spans="1:4" x14ac:dyDescent="0.55000000000000004">
      <c r="A134" s="64">
        <v>132</v>
      </c>
      <c r="B134" s="64"/>
      <c r="C134" s="64"/>
      <c r="D134" s="64"/>
    </row>
    <row r="135" spans="1:4" x14ac:dyDescent="0.55000000000000004">
      <c r="A135" s="64">
        <v>133</v>
      </c>
      <c r="B135" s="64"/>
      <c r="C135" s="64"/>
      <c r="D135" s="64"/>
    </row>
    <row r="136" spans="1:4" x14ac:dyDescent="0.55000000000000004">
      <c r="A136" s="64">
        <v>134</v>
      </c>
      <c r="B136" s="64"/>
      <c r="C136" s="64"/>
      <c r="D136" s="64"/>
    </row>
    <row r="137" spans="1:4" x14ac:dyDescent="0.55000000000000004">
      <c r="A137" s="64">
        <v>135</v>
      </c>
      <c r="B137" s="64"/>
      <c r="C137" s="64"/>
      <c r="D137" s="64"/>
    </row>
    <row r="138" spans="1:4" x14ac:dyDescent="0.55000000000000004">
      <c r="A138" s="64">
        <v>136</v>
      </c>
      <c r="B138" s="64"/>
      <c r="C138" s="64"/>
      <c r="D138" s="64"/>
    </row>
    <row r="139" spans="1:4" x14ac:dyDescent="0.55000000000000004">
      <c r="A139" s="64">
        <v>137</v>
      </c>
      <c r="B139" s="64"/>
      <c r="C139" s="64"/>
      <c r="D139" s="64"/>
    </row>
    <row r="140" spans="1:4" x14ac:dyDescent="0.55000000000000004">
      <c r="A140" s="64">
        <v>138</v>
      </c>
      <c r="B140" s="64"/>
      <c r="C140" s="64"/>
      <c r="D140" s="64"/>
    </row>
    <row r="141" spans="1:4" x14ac:dyDescent="0.55000000000000004">
      <c r="A141" s="64">
        <v>139</v>
      </c>
      <c r="B141" s="64"/>
      <c r="C141" s="64"/>
      <c r="D141" s="64"/>
    </row>
    <row r="142" spans="1:4" x14ac:dyDescent="0.55000000000000004">
      <c r="A142" s="64">
        <v>140</v>
      </c>
      <c r="B142" s="64"/>
      <c r="C142" s="64"/>
      <c r="D142" s="64"/>
    </row>
    <row r="143" spans="1:4" x14ac:dyDescent="0.55000000000000004">
      <c r="A143" s="64">
        <v>141</v>
      </c>
      <c r="B143" s="64"/>
      <c r="C143" s="64"/>
      <c r="D143" s="64"/>
    </row>
    <row r="144" spans="1:4" x14ac:dyDescent="0.55000000000000004">
      <c r="A144" s="64">
        <v>142</v>
      </c>
      <c r="B144" s="64"/>
      <c r="C144" s="64"/>
      <c r="D144" s="64"/>
    </row>
    <row r="145" spans="1:4" x14ac:dyDescent="0.55000000000000004">
      <c r="A145" s="64">
        <v>143</v>
      </c>
      <c r="B145" s="64"/>
      <c r="C145" s="64"/>
      <c r="D145" s="64"/>
    </row>
    <row r="146" spans="1:4" x14ac:dyDescent="0.55000000000000004">
      <c r="A146" s="64">
        <v>144</v>
      </c>
      <c r="B146" s="64"/>
      <c r="C146" s="64"/>
      <c r="D146" s="64"/>
    </row>
    <row r="147" spans="1:4" x14ac:dyDescent="0.55000000000000004">
      <c r="A147" s="64">
        <v>145</v>
      </c>
      <c r="B147" s="64"/>
      <c r="C147" s="64"/>
      <c r="D147" s="64"/>
    </row>
    <row r="148" spans="1:4" x14ac:dyDescent="0.55000000000000004">
      <c r="A148" s="64">
        <v>146</v>
      </c>
      <c r="B148" s="64"/>
      <c r="C148" s="64"/>
      <c r="D148" s="64"/>
    </row>
    <row r="149" spans="1:4" x14ac:dyDescent="0.55000000000000004">
      <c r="A149" s="64">
        <v>147</v>
      </c>
      <c r="B149" s="64"/>
      <c r="C149" s="64"/>
      <c r="D149" s="64"/>
    </row>
    <row r="150" spans="1:4" x14ac:dyDescent="0.55000000000000004">
      <c r="A150" s="64">
        <v>148</v>
      </c>
      <c r="B150" s="64"/>
      <c r="C150" s="64"/>
      <c r="D150" s="64"/>
    </row>
    <row r="151" spans="1:4" x14ac:dyDescent="0.55000000000000004">
      <c r="A151" s="64">
        <v>149</v>
      </c>
      <c r="B151" s="64"/>
      <c r="C151" s="64"/>
      <c r="D151" s="64"/>
    </row>
    <row r="152" spans="1:4" x14ac:dyDescent="0.55000000000000004">
      <c r="A152" s="64">
        <v>150</v>
      </c>
      <c r="B152" s="64"/>
      <c r="C152" s="64"/>
      <c r="D152" s="64"/>
    </row>
    <row r="153" spans="1:4" x14ac:dyDescent="0.55000000000000004">
      <c r="A153" s="64">
        <v>151</v>
      </c>
      <c r="B153" s="64"/>
      <c r="C153" s="64"/>
      <c r="D153" s="64"/>
    </row>
    <row r="154" spans="1:4" x14ac:dyDescent="0.55000000000000004">
      <c r="A154" s="64">
        <v>152</v>
      </c>
      <c r="B154" s="64"/>
      <c r="C154" s="64"/>
      <c r="D154" s="64"/>
    </row>
    <row r="155" spans="1:4" x14ac:dyDescent="0.55000000000000004">
      <c r="A155" s="64">
        <v>153</v>
      </c>
      <c r="B155" s="64"/>
      <c r="C155" s="64"/>
      <c r="D155" s="64"/>
    </row>
    <row r="156" spans="1:4" x14ac:dyDescent="0.55000000000000004">
      <c r="A156" s="64">
        <v>154</v>
      </c>
      <c r="B156" s="64"/>
      <c r="C156" s="64"/>
      <c r="D156" s="64"/>
    </row>
    <row r="157" spans="1:4" x14ac:dyDescent="0.55000000000000004">
      <c r="A157" s="64">
        <v>155</v>
      </c>
      <c r="B157" s="64"/>
      <c r="C157" s="64"/>
      <c r="D157" s="64"/>
    </row>
    <row r="158" spans="1:4" x14ac:dyDescent="0.55000000000000004">
      <c r="A158" s="64">
        <v>156</v>
      </c>
      <c r="B158" s="64"/>
      <c r="C158" s="64"/>
      <c r="D158" s="64"/>
    </row>
    <row r="159" spans="1:4" x14ac:dyDescent="0.55000000000000004">
      <c r="A159" s="64">
        <v>157</v>
      </c>
      <c r="B159" s="64"/>
      <c r="C159" s="64"/>
      <c r="D159" s="64"/>
    </row>
    <row r="160" spans="1:4" x14ac:dyDescent="0.55000000000000004">
      <c r="A160" s="64">
        <v>158</v>
      </c>
      <c r="B160" s="64"/>
      <c r="C160" s="64"/>
      <c r="D160" s="64"/>
    </row>
    <row r="161" spans="1:4" x14ac:dyDescent="0.55000000000000004">
      <c r="A161" s="64">
        <v>159</v>
      </c>
      <c r="B161" s="64"/>
      <c r="C161" s="64"/>
      <c r="D161" s="64"/>
    </row>
    <row r="162" spans="1:4" x14ac:dyDescent="0.55000000000000004">
      <c r="A162" s="64">
        <v>160</v>
      </c>
      <c r="B162" s="64"/>
      <c r="C162" s="64"/>
      <c r="D162" s="64"/>
    </row>
    <row r="163" spans="1:4" x14ac:dyDescent="0.55000000000000004">
      <c r="A163" s="62">
        <v>161</v>
      </c>
      <c r="B163" s="62"/>
      <c r="C163" s="62"/>
      <c r="D163" s="62"/>
    </row>
    <row r="164" spans="1:4" x14ac:dyDescent="0.55000000000000004">
      <c r="A164" s="62">
        <v>162</v>
      </c>
      <c r="B164" s="62"/>
      <c r="C164" s="62"/>
      <c r="D164" s="62"/>
    </row>
    <row r="165" spans="1:4" x14ac:dyDescent="0.55000000000000004">
      <c r="A165" s="62">
        <v>163</v>
      </c>
      <c r="B165" s="62"/>
      <c r="C165" s="62"/>
      <c r="D165" s="62"/>
    </row>
    <row r="166" spans="1:4" x14ac:dyDescent="0.55000000000000004">
      <c r="A166" s="62">
        <v>164</v>
      </c>
      <c r="B166" s="62"/>
      <c r="C166" s="62"/>
      <c r="D166" s="62"/>
    </row>
    <row r="167" spans="1:4" x14ac:dyDescent="0.55000000000000004">
      <c r="A167" s="62">
        <v>165</v>
      </c>
      <c r="B167" s="62"/>
      <c r="C167" s="62"/>
      <c r="D167" s="62"/>
    </row>
    <row r="168" spans="1:4" x14ac:dyDescent="0.55000000000000004">
      <c r="A168" s="62">
        <v>166</v>
      </c>
      <c r="B168" s="62"/>
      <c r="C168" s="62"/>
      <c r="D168" s="62"/>
    </row>
    <row r="169" spans="1:4" x14ac:dyDescent="0.55000000000000004">
      <c r="A169" s="62">
        <v>167</v>
      </c>
      <c r="B169" s="62"/>
      <c r="C169" s="62"/>
      <c r="D169" s="62"/>
    </row>
    <row r="170" spans="1:4" x14ac:dyDescent="0.55000000000000004">
      <c r="A170" s="62">
        <v>168</v>
      </c>
      <c r="B170" s="62"/>
      <c r="C170" s="62"/>
      <c r="D170" s="62"/>
    </row>
    <row r="171" spans="1:4" x14ac:dyDescent="0.55000000000000004">
      <c r="A171" s="62">
        <v>169</v>
      </c>
      <c r="B171" s="62"/>
      <c r="C171" s="62"/>
      <c r="D171" s="62"/>
    </row>
    <row r="172" spans="1:4" x14ac:dyDescent="0.55000000000000004">
      <c r="A172" s="62">
        <v>170</v>
      </c>
      <c r="B172" s="62"/>
      <c r="C172" s="62"/>
      <c r="D172" s="62"/>
    </row>
    <row r="173" spans="1:4" x14ac:dyDescent="0.55000000000000004">
      <c r="A173" s="62">
        <v>171</v>
      </c>
      <c r="B173" s="62"/>
      <c r="C173" s="62"/>
      <c r="D173" s="62"/>
    </row>
    <row r="174" spans="1:4" x14ac:dyDescent="0.55000000000000004">
      <c r="A174" s="62">
        <v>172</v>
      </c>
      <c r="B174" s="62"/>
      <c r="C174" s="62"/>
      <c r="D174" s="62"/>
    </row>
    <row r="175" spans="1:4" x14ac:dyDescent="0.55000000000000004">
      <c r="A175" s="62">
        <v>173</v>
      </c>
      <c r="B175" s="62"/>
      <c r="C175" s="62"/>
      <c r="D175" s="62"/>
    </row>
    <row r="176" spans="1:4" x14ac:dyDescent="0.55000000000000004">
      <c r="A176" s="62">
        <v>174</v>
      </c>
      <c r="B176" s="62"/>
      <c r="C176" s="62"/>
      <c r="D176" s="62"/>
    </row>
    <row r="177" spans="1:4" x14ac:dyDescent="0.55000000000000004">
      <c r="A177" s="62">
        <v>175</v>
      </c>
      <c r="B177" s="62"/>
      <c r="C177" s="62"/>
      <c r="D177" s="62"/>
    </row>
    <row r="178" spans="1:4" x14ac:dyDescent="0.55000000000000004">
      <c r="A178" s="62">
        <v>176</v>
      </c>
      <c r="B178" s="62"/>
      <c r="C178" s="62"/>
      <c r="D178" s="62"/>
    </row>
    <row r="179" spans="1:4" x14ac:dyDescent="0.55000000000000004">
      <c r="A179" s="62">
        <v>177</v>
      </c>
      <c r="B179" s="62"/>
      <c r="C179" s="62"/>
      <c r="D179" s="62"/>
    </row>
    <row r="180" spans="1:4" x14ac:dyDescent="0.55000000000000004">
      <c r="A180" s="62">
        <v>178</v>
      </c>
      <c r="B180" s="62"/>
      <c r="C180" s="62"/>
      <c r="D180" s="62"/>
    </row>
    <row r="181" spans="1:4" x14ac:dyDescent="0.55000000000000004">
      <c r="A181" s="62">
        <v>179</v>
      </c>
      <c r="B181" s="62"/>
      <c r="C181" s="62"/>
      <c r="D181" s="62"/>
    </row>
    <row r="182" spans="1:4" x14ac:dyDescent="0.55000000000000004">
      <c r="A182" s="62">
        <v>180</v>
      </c>
      <c r="B182" s="62"/>
      <c r="C182" s="62"/>
      <c r="D182" s="62"/>
    </row>
    <row r="183" spans="1:4" x14ac:dyDescent="0.55000000000000004">
      <c r="A183" s="62">
        <v>181</v>
      </c>
      <c r="B183" s="62"/>
      <c r="C183" s="62"/>
      <c r="D183" s="62"/>
    </row>
    <row r="184" spans="1:4" x14ac:dyDescent="0.55000000000000004">
      <c r="A184" s="62">
        <v>182</v>
      </c>
      <c r="B184" s="62"/>
      <c r="C184" s="62"/>
      <c r="D184" s="62"/>
    </row>
    <row r="185" spans="1:4" x14ac:dyDescent="0.55000000000000004">
      <c r="A185" s="62">
        <v>183</v>
      </c>
      <c r="B185" s="62"/>
      <c r="C185" s="62"/>
      <c r="D185" s="62"/>
    </row>
    <row r="186" spans="1:4" x14ac:dyDescent="0.55000000000000004">
      <c r="A186" s="62">
        <v>184</v>
      </c>
      <c r="B186" s="62"/>
      <c r="C186" s="62"/>
      <c r="D186" s="62"/>
    </row>
    <row r="187" spans="1:4" x14ac:dyDescent="0.55000000000000004">
      <c r="A187" s="62">
        <v>185</v>
      </c>
      <c r="B187" s="62"/>
      <c r="C187" s="62"/>
      <c r="D187" s="62"/>
    </row>
    <row r="188" spans="1:4" x14ac:dyDescent="0.55000000000000004">
      <c r="A188" s="62">
        <v>186</v>
      </c>
      <c r="B188" s="62"/>
      <c r="C188" s="62"/>
      <c r="D188" s="62"/>
    </row>
    <row r="189" spans="1:4" x14ac:dyDescent="0.55000000000000004">
      <c r="A189" s="62">
        <v>187</v>
      </c>
      <c r="B189" s="62"/>
      <c r="C189" s="62"/>
      <c r="D189" s="62"/>
    </row>
    <row r="190" spans="1:4" x14ac:dyDescent="0.55000000000000004">
      <c r="A190" s="62">
        <v>188</v>
      </c>
      <c r="B190" s="62"/>
      <c r="C190" s="62"/>
      <c r="D190" s="62"/>
    </row>
    <row r="191" spans="1:4" x14ac:dyDescent="0.55000000000000004">
      <c r="A191" s="62">
        <v>189</v>
      </c>
      <c r="B191" s="62"/>
      <c r="C191" s="62"/>
      <c r="D191" s="62"/>
    </row>
    <row r="192" spans="1:4" x14ac:dyDescent="0.55000000000000004">
      <c r="A192" s="62">
        <v>190</v>
      </c>
      <c r="B192" s="62"/>
      <c r="C192" s="62"/>
      <c r="D192" s="62"/>
    </row>
    <row r="193" spans="1:4" x14ac:dyDescent="0.55000000000000004">
      <c r="A193" s="62">
        <v>191</v>
      </c>
      <c r="B193" s="62"/>
      <c r="C193" s="62"/>
      <c r="D193" s="62"/>
    </row>
    <row r="194" spans="1:4" x14ac:dyDescent="0.55000000000000004">
      <c r="A194" s="62">
        <v>192</v>
      </c>
      <c r="B194" s="62"/>
      <c r="C194" s="62"/>
      <c r="D194" s="62"/>
    </row>
    <row r="195" spans="1:4" x14ac:dyDescent="0.55000000000000004">
      <c r="A195" s="62">
        <v>193</v>
      </c>
      <c r="B195" s="62"/>
      <c r="C195" s="62"/>
      <c r="D195" s="62"/>
    </row>
    <row r="196" spans="1:4" x14ac:dyDescent="0.55000000000000004">
      <c r="A196" s="62">
        <v>194</v>
      </c>
      <c r="B196" s="62"/>
      <c r="C196" s="62"/>
      <c r="D196" s="62"/>
    </row>
    <row r="197" spans="1:4" x14ac:dyDescent="0.55000000000000004">
      <c r="A197" s="62">
        <v>195</v>
      </c>
      <c r="B197" s="62"/>
      <c r="C197" s="62"/>
      <c r="D197" s="62"/>
    </row>
    <row r="198" spans="1:4" x14ac:dyDescent="0.55000000000000004">
      <c r="A198" s="62">
        <v>196</v>
      </c>
      <c r="B198" s="62"/>
      <c r="C198" s="62"/>
      <c r="D198" s="62"/>
    </row>
    <row r="199" spans="1:4" x14ac:dyDescent="0.55000000000000004">
      <c r="A199" s="62">
        <v>197</v>
      </c>
      <c r="B199" s="62"/>
      <c r="C199" s="62"/>
      <c r="D199" s="62"/>
    </row>
    <row r="200" spans="1:4" x14ac:dyDescent="0.55000000000000004">
      <c r="A200" s="62">
        <v>198</v>
      </c>
      <c r="B200" s="62"/>
      <c r="C200" s="62"/>
      <c r="D200" s="62"/>
    </row>
    <row r="201" spans="1:4" x14ac:dyDescent="0.55000000000000004">
      <c r="A201" s="62">
        <v>199</v>
      </c>
      <c r="B201" s="62"/>
      <c r="C201" s="62"/>
      <c r="D201" s="62"/>
    </row>
    <row r="202" spans="1:4" x14ac:dyDescent="0.55000000000000004">
      <c r="A202" s="62">
        <v>200</v>
      </c>
      <c r="B202" s="62"/>
      <c r="C202" s="62"/>
      <c r="D202" s="62"/>
    </row>
    <row r="203" spans="1:4" x14ac:dyDescent="0.55000000000000004">
      <c r="A203" s="64">
        <v>201</v>
      </c>
      <c r="B203" s="64"/>
      <c r="C203" s="64"/>
      <c r="D203" s="64"/>
    </row>
    <row r="204" spans="1:4" x14ac:dyDescent="0.55000000000000004">
      <c r="A204" s="64">
        <v>202</v>
      </c>
      <c r="B204" s="64"/>
      <c r="C204" s="64"/>
      <c r="D204" s="64"/>
    </row>
    <row r="205" spans="1:4" x14ac:dyDescent="0.55000000000000004">
      <c r="A205" s="64">
        <v>203</v>
      </c>
      <c r="B205" s="64"/>
      <c r="C205" s="64"/>
      <c r="D205" s="64"/>
    </row>
    <row r="206" spans="1:4" x14ac:dyDescent="0.55000000000000004">
      <c r="A206" s="64">
        <v>204</v>
      </c>
      <c r="B206" s="64"/>
      <c r="C206" s="64"/>
      <c r="D206" s="64"/>
    </row>
    <row r="207" spans="1:4" x14ac:dyDescent="0.55000000000000004">
      <c r="A207" s="64">
        <v>205</v>
      </c>
      <c r="B207" s="64"/>
      <c r="C207" s="64"/>
      <c r="D207" s="64"/>
    </row>
    <row r="208" spans="1:4" x14ac:dyDescent="0.55000000000000004">
      <c r="A208" s="64">
        <v>206</v>
      </c>
      <c r="B208" s="64"/>
      <c r="C208" s="64"/>
      <c r="D208" s="64"/>
    </row>
    <row r="209" spans="1:4" x14ac:dyDescent="0.55000000000000004">
      <c r="A209" s="64">
        <v>207</v>
      </c>
      <c r="B209" s="64"/>
      <c r="C209" s="64"/>
      <c r="D209" s="64"/>
    </row>
    <row r="210" spans="1:4" x14ac:dyDescent="0.55000000000000004">
      <c r="A210" s="64">
        <v>208</v>
      </c>
      <c r="B210" s="64"/>
      <c r="C210" s="64"/>
      <c r="D210" s="64"/>
    </row>
    <row r="211" spans="1:4" x14ac:dyDescent="0.55000000000000004">
      <c r="A211" s="64">
        <v>209</v>
      </c>
      <c r="B211" s="64"/>
      <c r="C211" s="64"/>
      <c r="D211" s="64"/>
    </row>
    <row r="212" spans="1:4" x14ac:dyDescent="0.55000000000000004">
      <c r="A212" s="64">
        <v>210</v>
      </c>
      <c r="B212" s="64"/>
      <c r="C212" s="64"/>
      <c r="D212" s="64"/>
    </row>
    <row r="213" spans="1:4" x14ac:dyDescent="0.55000000000000004">
      <c r="A213" s="64">
        <v>211</v>
      </c>
      <c r="B213" s="64"/>
      <c r="C213" s="64"/>
      <c r="D213" s="64"/>
    </row>
    <row r="214" spans="1:4" x14ac:dyDescent="0.55000000000000004">
      <c r="A214" s="64">
        <v>212</v>
      </c>
      <c r="B214" s="64"/>
      <c r="C214" s="64"/>
      <c r="D214" s="64"/>
    </row>
    <row r="215" spans="1:4" x14ac:dyDescent="0.55000000000000004">
      <c r="A215" s="64">
        <v>213</v>
      </c>
      <c r="B215" s="64"/>
      <c r="C215" s="64"/>
      <c r="D215" s="64"/>
    </row>
    <row r="216" spans="1:4" x14ac:dyDescent="0.55000000000000004">
      <c r="A216" s="64">
        <v>214</v>
      </c>
      <c r="B216" s="64"/>
      <c r="C216" s="64"/>
      <c r="D216" s="64"/>
    </row>
    <row r="217" spans="1:4" x14ac:dyDescent="0.55000000000000004">
      <c r="A217" s="64">
        <v>215</v>
      </c>
      <c r="B217" s="64"/>
      <c r="C217" s="64"/>
      <c r="D217" s="64"/>
    </row>
    <row r="218" spans="1:4" x14ac:dyDescent="0.55000000000000004">
      <c r="A218" s="64">
        <v>216</v>
      </c>
      <c r="B218" s="64"/>
      <c r="C218" s="64"/>
      <c r="D218" s="64"/>
    </row>
    <row r="219" spans="1:4" x14ac:dyDescent="0.55000000000000004">
      <c r="A219" s="64">
        <v>217</v>
      </c>
      <c r="B219" s="64"/>
      <c r="C219" s="64"/>
      <c r="D219" s="64"/>
    </row>
    <row r="220" spans="1:4" x14ac:dyDescent="0.55000000000000004">
      <c r="A220" s="64">
        <v>218</v>
      </c>
      <c r="B220" s="64"/>
      <c r="C220" s="64"/>
      <c r="D220" s="64"/>
    </row>
    <row r="221" spans="1:4" x14ac:dyDescent="0.55000000000000004">
      <c r="A221" s="64">
        <v>219</v>
      </c>
      <c r="B221" s="64"/>
      <c r="C221" s="64"/>
      <c r="D221" s="64"/>
    </row>
    <row r="222" spans="1:4" x14ac:dyDescent="0.55000000000000004">
      <c r="A222" s="64">
        <v>220</v>
      </c>
      <c r="B222" s="64"/>
      <c r="C222" s="64"/>
      <c r="D222" s="64"/>
    </row>
    <row r="223" spans="1:4" x14ac:dyDescent="0.55000000000000004">
      <c r="A223" s="64">
        <v>221</v>
      </c>
      <c r="B223" s="64"/>
      <c r="C223" s="64"/>
      <c r="D223" s="64"/>
    </row>
    <row r="224" spans="1:4" x14ac:dyDescent="0.55000000000000004">
      <c r="A224" s="64">
        <v>222</v>
      </c>
      <c r="B224" s="64"/>
      <c r="C224" s="64"/>
      <c r="D224" s="64"/>
    </row>
    <row r="225" spans="1:4" x14ac:dyDescent="0.55000000000000004">
      <c r="A225" s="64">
        <v>223</v>
      </c>
      <c r="B225" s="64"/>
      <c r="C225" s="64"/>
      <c r="D225" s="64"/>
    </row>
    <row r="226" spans="1:4" x14ac:dyDescent="0.55000000000000004">
      <c r="A226" s="64">
        <v>224</v>
      </c>
      <c r="B226" s="64"/>
      <c r="C226" s="64"/>
      <c r="D226" s="64"/>
    </row>
    <row r="227" spans="1:4" x14ac:dyDescent="0.55000000000000004">
      <c r="A227" s="64">
        <v>225</v>
      </c>
      <c r="B227" s="64"/>
      <c r="C227" s="64"/>
      <c r="D227" s="64"/>
    </row>
    <row r="228" spans="1:4" x14ac:dyDescent="0.55000000000000004">
      <c r="A228" s="64">
        <v>226</v>
      </c>
      <c r="B228" s="64"/>
      <c r="C228" s="64"/>
      <c r="D228" s="64"/>
    </row>
    <row r="229" spans="1:4" x14ac:dyDescent="0.55000000000000004">
      <c r="A229" s="64">
        <v>227</v>
      </c>
      <c r="B229" s="64"/>
      <c r="C229" s="64"/>
      <c r="D229" s="64"/>
    </row>
    <row r="230" spans="1:4" x14ac:dyDescent="0.55000000000000004">
      <c r="A230" s="64">
        <v>228</v>
      </c>
      <c r="B230" s="64"/>
      <c r="C230" s="64"/>
      <c r="D230" s="64"/>
    </row>
    <row r="231" spans="1:4" x14ac:dyDescent="0.55000000000000004">
      <c r="A231" s="64">
        <v>229</v>
      </c>
      <c r="B231" s="64"/>
      <c r="C231" s="64"/>
      <c r="D231" s="64"/>
    </row>
    <row r="232" spans="1:4" x14ac:dyDescent="0.55000000000000004">
      <c r="A232" s="64">
        <v>230</v>
      </c>
      <c r="B232" s="64"/>
      <c r="C232" s="64"/>
      <c r="D232" s="64"/>
    </row>
    <row r="233" spans="1:4" x14ac:dyDescent="0.55000000000000004">
      <c r="A233" s="64">
        <v>231</v>
      </c>
      <c r="B233" s="64"/>
      <c r="C233" s="64"/>
      <c r="D233" s="64"/>
    </row>
    <row r="234" spans="1:4" x14ac:dyDescent="0.55000000000000004">
      <c r="A234" s="64">
        <v>232</v>
      </c>
      <c r="B234" s="64"/>
      <c r="C234" s="64"/>
      <c r="D234" s="64"/>
    </row>
    <row r="235" spans="1:4" x14ac:dyDescent="0.55000000000000004">
      <c r="A235" s="64">
        <v>233</v>
      </c>
      <c r="B235" s="64"/>
      <c r="C235" s="64"/>
      <c r="D235" s="64"/>
    </row>
    <row r="236" spans="1:4" x14ac:dyDescent="0.55000000000000004">
      <c r="A236" s="64">
        <v>234</v>
      </c>
      <c r="B236" s="64"/>
      <c r="C236" s="64"/>
      <c r="D236" s="64"/>
    </row>
    <row r="237" spans="1:4" x14ac:dyDescent="0.55000000000000004">
      <c r="A237" s="64">
        <v>235</v>
      </c>
      <c r="B237" s="64"/>
      <c r="C237" s="64"/>
      <c r="D237" s="64"/>
    </row>
    <row r="238" spans="1:4" x14ac:dyDescent="0.55000000000000004">
      <c r="A238" s="64">
        <v>236</v>
      </c>
      <c r="B238" s="64"/>
      <c r="C238" s="64"/>
      <c r="D238" s="64"/>
    </row>
    <row r="239" spans="1:4" x14ac:dyDescent="0.55000000000000004">
      <c r="A239" s="64">
        <v>237</v>
      </c>
      <c r="B239" s="64"/>
      <c r="C239" s="64"/>
      <c r="D239" s="64"/>
    </row>
    <row r="240" spans="1:4" x14ac:dyDescent="0.55000000000000004">
      <c r="A240" s="64">
        <v>238</v>
      </c>
      <c r="B240" s="64"/>
      <c r="C240" s="64"/>
      <c r="D240" s="64"/>
    </row>
    <row r="241" spans="1:4" x14ac:dyDescent="0.55000000000000004">
      <c r="A241" s="64">
        <v>239</v>
      </c>
      <c r="B241" s="64"/>
      <c r="C241" s="64"/>
      <c r="D241" s="64"/>
    </row>
    <row r="242" spans="1:4" x14ac:dyDescent="0.55000000000000004">
      <c r="A242" s="64">
        <v>240</v>
      </c>
      <c r="B242" s="64"/>
      <c r="C242" s="64"/>
      <c r="D242" s="64"/>
    </row>
    <row r="243" spans="1:4" x14ac:dyDescent="0.55000000000000004">
      <c r="A243" s="66">
        <v>241</v>
      </c>
      <c r="B243" s="66"/>
      <c r="C243" s="66"/>
      <c r="D243" s="66"/>
    </row>
    <row r="244" spans="1:4" x14ac:dyDescent="0.55000000000000004">
      <c r="A244" s="66">
        <v>242</v>
      </c>
      <c r="B244" s="66"/>
      <c r="C244" s="66"/>
      <c r="D244" s="66"/>
    </row>
    <row r="245" spans="1:4" x14ac:dyDescent="0.55000000000000004">
      <c r="A245" s="66">
        <v>243</v>
      </c>
      <c r="B245" s="66"/>
      <c r="C245" s="66"/>
      <c r="D245" s="66"/>
    </row>
    <row r="246" spans="1:4" x14ac:dyDescent="0.55000000000000004">
      <c r="A246" s="66">
        <v>244</v>
      </c>
      <c r="B246" s="66"/>
      <c r="C246" s="66"/>
      <c r="D246" s="66"/>
    </row>
    <row r="247" spans="1:4" x14ac:dyDescent="0.55000000000000004">
      <c r="A247" s="66">
        <v>245</v>
      </c>
      <c r="B247" s="66"/>
      <c r="C247" s="66"/>
      <c r="D247" s="66"/>
    </row>
    <row r="248" spans="1:4" x14ac:dyDescent="0.55000000000000004">
      <c r="A248" s="66">
        <v>246</v>
      </c>
      <c r="B248" s="66"/>
      <c r="C248" s="66"/>
      <c r="D248" s="66"/>
    </row>
    <row r="249" spans="1:4" x14ac:dyDescent="0.55000000000000004">
      <c r="A249" s="66">
        <v>247</v>
      </c>
      <c r="B249" s="66"/>
      <c r="C249" s="66"/>
      <c r="D249" s="66"/>
    </row>
    <row r="250" spans="1:4" x14ac:dyDescent="0.55000000000000004">
      <c r="A250" s="66">
        <v>248</v>
      </c>
      <c r="B250" s="66"/>
      <c r="C250" s="66"/>
      <c r="D250" s="66"/>
    </row>
    <row r="251" spans="1:4" x14ac:dyDescent="0.55000000000000004">
      <c r="A251" s="66">
        <v>249</v>
      </c>
      <c r="B251" s="66"/>
      <c r="C251" s="66"/>
      <c r="D251" s="66"/>
    </row>
    <row r="252" spans="1:4" x14ac:dyDescent="0.55000000000000004">
      <c r="A252" s="66">
        <v>250</v>
      </c>
      <c r="B252" s="66"/>
      <c r="C252" s="66"/>
      <c r="D252" s="66"/>
    </row>
    <row r="253" spans="1:4" x14ac:dyDescent="0.55000000000000004">
      <c r="A253" s="66">
        <v>251</v>
      </c>
      <c r="B253" s="66"/>
      <c r="C253" s="66"/>
      <c r="D253" s="66"/>
    </row>
    <row r="254" spans="1:4" x14ac:dyDescent="0.55000000000000004">
      <c r="A254" s="66">
        <v>252</v>
      </c>
      <c r="B254" s="66"/>
      <c r="C254" s="66"/>
      <c r="D254" s="66"/>
    </row>
    <row r="255" spans="1:4" x14ac:dyDescent="0.55000000000000004">
      <c r="A255" s="66">
        <v>253</v>
      </c>
      <c r="B255" s="66"/>
      <c r="C255" s="66"/>
      <c r="D255" s="66"/>
    </row>
    <row r="256" spans="1:4" x14ac:dyDescent="0.55000000000000004">
      <c r="A256" s="66">
        <v>254</v>
      </c>
      <c r="B256" s="66"/>
      <c r="C256" s="66"/>
      <c r="D256" s="66"/>
    </row>
    <row r="257" spans="1:4" x14ac:dyDescent="0.55000000000000004">
      <c r="A257" s="66">
        <v>255</v>
      </c>
      <c r="B257" s="66"/>
      <c r="C257" s="66"/>
      <c r="D257" s="66"/>
    </row>
    <row r="258" spans="1:4" x14ac:dyDescent="0.55000000000000004">
      <c r="A258" s="66">
        <v>256</v>
      </c>
      <c r="B258" s="66"/>
      <c r="C258" s="66"/>
      <c r="D258" s="66"/>
    </row>
    <row r="259" spans="1:4" x14ac:dyDescent="0.55000000000000004">
      <c r="A259" s="66">
        <v>257</v>
      </c>
      <c r="B259" s="66"/>
      <c r="C259" s="66"/>
      <c r="D259" s="66"/>
    </row>
    <row r="260" spans="1:4" x14ac:dyDescent="0.55000000000000004">
      <c r="A260" s="66">
        <v>258</v>
      </c>
      <c r="B260" s="66"/>
      <c r="C260" s="66"/>
      <c r="D260" s="66"/>
    </row>
    <row r="261" spans="1:4" x14ac:dyDescent="0.55000000000000004">
      <c r="A261" s="66">
        <v>259</v>
      </c>
      <c r="B261" s="66"/>
      <c r="C261" s="66"/>
      <c r="D261" s="66"/>
    </row>
    <row r="262" spans="1:4" x14ac:dyDescent="0.55000000000000004">
      <c r="A262" s="66">
        <v>260</v>
      </c>
      <c r="B262" s="66"/>
      <c r="C262" s="66"/>
      <c r="D262" s="66"/>
    </row>
    <row r="263" spans="1:4" x14ac:dyDescent="0.55000000000000004">
      <c r="A263" s="66">
        <v>261</v>
      </c>
      <c r="B263" s="66"/>
      <c r="C263" s="66"/>
      <c r="D263" s="66"/>
    </row>
    <row r="264" spans="1:4" x14ac:dyDescent="0.55000000000000004">
      <c r="A264" s="66">
        <v>262</v>
      </c>
      <c r="B264" s="66"/>
      <c r="C264" s="66"/>
      <c r="D264" s="66"/>
    </row>
    <row r="265" spans="1:4" x14ac:dyDescent="0.55000000000000004">
      <c r="A265" s="66">
        <v>263</v>
      </c>
      <c r="B265" s="66"/>
      <c r="C265" s="66"/>
      <c r="D265" s="66"/>
    </row>
    <row r="266" spans="1:4" x14ac:dyDescent="0.55000000000000004">
      <c r="A266" s="66">
        <v>264</v>
      </c>
      <c r="B266" s="66"/>
      <c r="C266" s="66"/>
      <c r="D266" s="66"/>
    </row>
    <row r="267" spans="1:4" x14ac:dyDescent="0.55000000000000004">
      <c r="A267" s="66">
        <v>265</v>
      </c>
      <c r="B267" s="66"/>
      <c r="C267" s="66"/>
      <c r="D267" s="66"/>
    </row>
    <row r="268" spans="1:4" x14ac:dyDescent="0.55000000000000004">
      <c r="A268" s="66">
        <v>266</v>
      </c>
      <c r="B268" s="66"/>
      <c r="C268" s="66"/>
      <c r="D268" s="66"/>
    </row>
    <row r="269" spans="1:4" x14ac:dyDescent="0.55000000000000004">
      <c r="A269" s="66">
        <v>267</v>
      </c>
      <c r="B269" s="66"/>
      <c r="C269" s="66"/>
      <c r="D269" s="66"/>
    </row>
    <row r="270" spans="1:4" x14ac:dyDescent="0.55000000000000004">
      <c r="A270" s="66">
        <v>268</v>
      </c>
      <c r="B270" s="66"/>
      <c r="C270" s="66"/>
      <c r="D270" s="66"/>
    </row>
    <row r="271" spans="1:4" x14ac:dyDescent="0.55000000000000004">
      <c r="A271" s="66">
        <v>269</v>
      </c>
      <c r="B271" s="66"/>
      <c r="C271" s="66"/>
      <c r="D271" s="66"/>
    </row>
    <row r="272" spans="1:4" x14ac:dyDescent="0.55000000000000004">
      <c r="A272" s="66">
        <v>270</v>
      </c>
      <c r="B272" s="66"/>
      <c r="C272" s="66"/>
      <c r="D272" s="66"/>
    </row>
    <row r="273" spans="1:4" x14ac:dyDescent="0.55000000000000004">
      <c r="A273" s="66">
        <v>271</v>
      </c>
      <c r="B273" s="66"/>
      <c r="C273" s="66"/>
      <c r="D273" s="66"/>
    </row>
    <row r="274" spans="1:4" x14ac:dyDescent="0.55000000000000004">
      <c r="A274" s="66">
        <v>272</v>
      </c>
      <c r="B274" s="66"/>
      <c r="C274" s="66"/>
      <c r="D274" s="66"/>
    </row>
    <row r="275" spans="1:4" x14ac:dyDescent="0.55000000000000004">
      <c r="A275" s="66">
        <v>273</v>
      </c>
      <c r="B275" s="66"/>
      <c r="C275" s="66"/>
      <c r="D275" s="66"/>
    </row>
    <row r="276" spans="1:4" x14ac:dyDescent="0.55000000000000004">
      <c r="A276" s="66">
        <v>274</v>
      </c>
      <c r="B276" s="66"/>
      <c r="C276" s="66"/>
      <c r="D276" s="66"/>
    </row>
    <row r="277" spans="1:4" x14ac:dyDescent="0.55000000000000004">
      <c r="A277" s="66">
        <v>275</v>
      </c>
      <c r="B277" s="66"/>
      <c r="C277" s="66"/>
      <c r="D277" s="66"/>
    </row>
    <row r="278" spans="1:4" x14ac:dyDescent="0.55000000000000004">
      <c r="A278" s="66">
        <v>276</v>
      </c>
      <c r="B278" s="66"/>
      <c r="C278" s="66"/>
      <c r="D278" s="66"/>
    </row>
    <row r="279" spans="1:4" x14ac:dyDescent="0.55000000000000004">
      <c r="A279" s="66">
        <v>277</v>
      </c>
      <c r="B279" s="66"/>
      <c r="C279" s="66"/>
      <c r="D279" s="66"/>
    </row>
    <row r="280" spans="1:4" x14ac:dyDescent="0.55000000000000004">
      <c r="A280" s="66">
        <v>278</v>
      </c>
      <c r="B280" s="66"/>
      <c r="C280" s="66"/>
      <c r="D280" s="66"/>
    </row>
    <row r="281" spans="1:4" x14ac:dyDescent="0.55000000000000004">
      <c r="A281" s="66">
        <v>279</v>
      </c>
      <c r="B281" s="66"/>
      <c r="C281" s="66"/>
      <c r="D281" s="66"/>
    </row>
    <row r="282" spans="1:4" x14ac:dyDescent="0.55000000000000004">
      <c r="A282" s="66">
        <v>280</v>
      </c>
      <c r="B282" s="66"/>
      <c r="C282" s="66"/>
      <c r="D282" s="66"/>
    </row>
    <row r="283" spans="1:4" x14ac:dyDescent="0.55000000000000004">
      <c r="A283" s="64">
        <v>281</v>
      </c>
      <c r="B283" s="64"/>
      <c r="C283" s="64"/>
      <c r="D283" s="64"/>
    </row>
    <row r="284" spans="1:4" x14ac:dyDescent="0.55000000000000004">
      <c r="A284" s="64">
        <v>282</v>
      </c>
      <c r="B284" s="64"/>
      <c r="C284" s="64"/>
      <c r="D284" s="64"/>
    </row>
    <row r="285" spans="1:4" x14ac:dyDescent="0.55000000000000004">
      <c r="A285" s="64">
        <v>283</v>
      </c>
      <c r="B285" s="64"/>
      <c r="C285" s="64"/>
      <c r="D285" s="64"/>
    </row>
    <row r="286" spans="1:4" x14ac:dyDescent="0.55000000000000004">
      <c r="A286" s="64">
        <v>284</v>
      </c>
      <c r="B286" s="64"/>
      <c r="C286" s="64"/>
      <c r="D286" s="64"/>
    </row>
    <row r="287" spans="1:4" x14ac:dyDescent="0.55000000000000004">
      <c r="A287" s="64">
        <v>285</v>
      </c>
      <c r="B287" s="64"/>
      <c r="C287" s="64"/>
      <c r="D287" s="64"/>
    </row>
    <row r="288" spans="1:4" x14ac:dyDescent="0.55000000000000004">
      <c r="A288" s="64">
        <v>286</v>
      </c>
      <c r="B288" s="64"/>
      <c r="C288" s="64"/>
      <c r="D288" s="64"/>
    </row>
    <row r="289" spans="1:4" x14ac:dyDescent="0.55000000000000004">
      <c r="A289" s="64">
        <v>287</v>
      </c>
      <c r="B289" s="64"/>
      <c r="C289" s="64"/>
      <c r="D289" s="64"/>
    </row>
    <row r="290" spans="1:4" x14ac:dyDescent="0.55000000000000004">
      <c r="A290" s="64">
        <v>288</v>
      </c>
      <c r="B290" s="64"/>
      <c r="C290" s="64"/>
      <c r="D290" s="64"/>
    </row>
    <row r="291" spans="1:4" x14ac:dyDescent="0.55000000000000004">
      <c r="A291" s="64">
        <v>289</v>
      </c>
      <c r="B291" s="64"/>
      <c r="C291" s="64"/>
      <c r="D291" s="64"/>
    </row>
    <row r="292" spans="1:4" x14ac:dyDescent="0.55000000000000004">
      <c r="A292" s="64">
        <v>290</v>
      </c>
      <c r="B292" s="64"/>
      <c r="C292" s="64"/>
      <c r="D292" s="64"/>
    </row>
    <row r="293" spans="1:4" x14ac:dyDescent="0.55000000000000004">
      <c r="A293" s="64">
        <v>291</v>
      </c>
      <c r="B293" s="64"/>
      <c r="C293" s="64"/>
      <c r="D293" s="64"/>
    </row>
    <row r="294" spans="1:4" x14ac:dyDescent="0.55000000000000004">
      <c r="A294" s="64">
        <v>292</v>
      </c>
      <c r="B294" s="64"/>
      <c r="C294" s="64"/>
      <c r="D294" s="64"/>
    </row>
    <row r="295" spans="1:4" x14ac:dyDescent="0.55000000000000004">
      <c r="A295" s="64">
        <v>293</v>
      </c>
      <c r="B295" s="64"/>
      <c r="C295" s="64"/>
      <c r="D295" s="64"/>
    </row>
    <row r="296" spans="1:4" x14ac:dyDescent="0.55000000000000004">
      <c r="A296" s="64">
        <v>294</v>
      </c>
      <c r="B296" s="64"/>
      <c r="C296" s="64"/>
      <c r="D296" s="64"/>
    </row>
    <row r="297" spans="1:4" x14ac:dyDescent="0.55000000000000004">
      <c r="A297" s="64">
        <v>295</v>
      </c>
      <c r="B297" s="64"/>
      <c r="C297" s="64"/>
      <c r="D297" s="64"/>
    </row>
    <row r="298" spans="1:4" x14ac:dyDescent="0.55000000000000004">
      <c r="A298" s="64">
        <v>296</v>
      </c>
      <c r="B298" s="64"/>
      <c r="C298" s="64"/>
      <c r="D298" s="64"/>
    </row>
    <row r="299" spans="1:4" x14ac:dyDescent="0.55000000000000004">
      <c r="A299" s="64">
        <v>297</v>
      </c>
      <c r="B299" s="64"/>
      <c r="C299" s="64"/>
      <c r="D299" s="64"/>
    </row>
    <row r="300" spans="1:4" x14ac:dyDescent="0.55000000000000004">
      <c r="A300" s="64">
        <v>298</v>
      </c>
      <c r="B300" s="64"/>
      <c r="C300" s="64"/>
      <c r="D300" s="64"/>
    </row>
    <row r="301" spans="1:4" x14ac:dyDescent="0.55000000000000004">
      <c r="A301" s="64">
        <v>299</v>
      </c>
      <c r="B301" s="64"/>
      <c r="C301" s="64"/>
      <c r="D301" s="64"/>
    </row>
    <row r="302" spans="1:4" x14ac:dyDescent="0.55000000000000004">
      <c r="A302" s="64">
        <v>300</v>
      </c>
      <c r="B302" s="64"/>
      <c r="C302" s="64"/>
      <c r="D302" s="64"/>
    </row>
    <row r="303" spans="1:4" x14ac:dyDescent="0.55000000000000004">
      <c r="A303" s="64">
        <v>301</v>
      </c>
      <c r="B303" s="64"/>
      <c r="C303" s="64"/>
      <c r="D303" s="64"/>
    </row>
    <row r="304" spans="1:4" x14ac:dyDescent="0.55000000000000004">
      <c r="A304" s="64">
        <v>302</v>
      </c>
      <c r="B304" s="64"/>
      <c r="C304" s="64"/>
      <c r="D304" s="64"/>
    </row>
    <row r="305" spans="1:4" x14ac:dyDescent="0.55000000000000004">
      <c r="A305" s="64">
        <v>303</v>
      </c>
      <c r="B305" s="64"/>
      <c r="C305" s="64"/>
      <c r="D305" s="64"/>
    </row>
    <row r="306" spans="1:4" x14ac:dyDescent="0.55000000000000004">
      <c r="A306" s="64">
        <v>304</v>
      </c>
      <c r="B306" s="64"/>
      <c r="C306" s="64"/>
      <c r="D306" s="64"/>
    </row>
    <row r="307" spans="1:4" x14ac:dyDescent="0.55000000000000004">
      <c r="A307" s="64">
        <v>305</v>
      </c>
      <c r="B307" s="64"/>
      <c r="C307" s="64"/>
      <c r="D307" s="64"/>
    </row>
    <row r="308" spans="1:4" x14ac:dyDescent="0.55000000000000004">
      <c r="A308" s="64">
        <v>306</v>
      </c>
      <c r="B308" s="64"/>
      <c r="C308" s="64"/>
      <c r="D308" s="64"/>
    </row>
    <row r="309" spans="1:4" x14ac:dyDescent="0.55000000000000004">
      <c r="A309" s="64">
        <v>307</v>
      </c>
      <c r="B309" s="64"/>
      <c r="C309" s="64"/>
      <c r="D309" s="64"/>
    </row>
    <row r="310" spans="1:4" x14ac:dyDescent="0.55000000000000004">
      <c r="A310" s="64">
        <v>308</v>
      </c>
      <c r="B310" s="64"/>
      <c r="C310" s="64"/>
      <c r="D310" s="64"/>
    </row>
    <row r="311" spans="1:4" x14ac:dyDescent="0.55000000000000004">
      <c r="A311" s="64">
        <v>309</v>
      </c>
      <c r="B311" s="64"/>
      <c r="C311" s="64"/>
      <c r="D311" s="64"/>
    </row>
    <row r="312" spans="1:4" x14ac:dyDescent="0.55000000000000004">
      <c r="A312" s="64">
        <v>310</v>
      </c>
      <c r="B312" s="64"/>
      <c r="C312" s="64"/>
      <c r="D312" s="64"/>
    </row>
    <row r="313" spans="1:4" x14ac:dyDescent="0.55000000000000004">
      <c r="A313" s="64">
        <v>311</v>
      </c>
      <c r="B313" s="64"/>
      <c r="C313" s="64"/>
      <c r="D313" s="64"/>
    </row>
    <row r="314" spans="1:4" x14ac:dyDescent="0.55000000000000004">
      <c r="A314" s="64">
        <v>312</v>
      </c>
      <c r="B314" s="64"/>
      <c r="C314" s="64"/>
      <c r="D314" s="64"/>
    </row>
    <row r="315" spans="1:4" x14ac:dyDescent="0.55000000000000004">
      <c r="A315" s="64">
        <v>313</v>
      </c>
      <c r="B315" s="64"/>
      <c r="C315" s="64"/>
      <c r="D315" s="64"/>
    </row>
    <row r="316" spans="1:4" x14ac:dyDescent="0.55000000000000004">
      <c r="A316" s="64">
        <v>314</v>
      </c>
      <c r="B316" s="64"/>
      <c r="C316" s="64"/>
      <c r="D316" s="64"/>
    </row>
    <row r="317" spans="1:4" x14ac:dyDescent="0.55000000000000004">
      <c r="A317" s="64">
        <v>315</v>
      </c>
      <c r="B317" s="64"/>
      <c r="C317" s="64"/>
      <c r="D317" s="64"/>
    </row>
    <row r="318" spans="1:4" x14ac:dyDescent="0.55000000000000004">
      <c r="A318" s="64">
        <v>316</v>
      </c>
      <c r="B318" s="64"/>
      <c r="C318" s="64"/>
      <c r="D318" s="64"/>
    </row>
    <row r="319" spans="1:4" x14ac:dyDescent="0.55000000000000004">
      <c r="A319" s="64">
        <v>317</v>
      </c>
      <c r="B319" s="64"/>
      <c r="C319" s="64"/>
      <c r="D319" s="64"/>
    </row>
    <row r="320" spans="1:4" x14ac:dyDescent="0.55000000000000004">
      <c r="A320" s="64">
        <v>318</v>
      </c>
      <c r="B320" s="64"/>
      <c r="C320" s="64"/>
      <c r="D320" s="64"/>
    </row>
    <row r="321" spans="1:4" x14ac:dyDescent="0.55000000000000004">
      <c r="A321" s="64">
        <v>319</v>
      </c>
      <c r="B321" s="64"/>
      <c r="C321" s="64"/>
      <c r="D321" s="64"/>
    </row>
    <row r="322" spans="1:4" x14ac:dyDescent="0.55000000000000004">
      <c r="A322" s="64">
        <v>320</v>
      </c>
      <c r="B322" s="64"/>
      <c r="C322" s="64"/>
      <c r="D322" s="64"/>
    </row>
    <row r="323" spans="1:4" x14ac:dyDescent="0.55000000000000004">
      <c r="A323" s="66">
        <v>321</v>
      </c>
      <c r="B323" s="66"/>
      <c r="C323" s="66"/>
      <c r="D323" s="66"/>
    </row>
    <row r="324" spans="1:4" x14ac:dyDescent="0.55000000000000004">
      <c r="A324" s="66">
        <v>322</v>
      </c>
      <c r="B324" s="66"/>
      <c r="C324" s="66"/>
      <c r="D324" s="66"/>
    </row>
    <row r="325" spans="1:4" x14ac:dyDescent="0.55000000000000004">
      <c r="A325" s="66">
        <v>323</v>
      </c>
      <c r="B325" s="66"/>
      <c r="C325" s="66"/>
      <c r="D325" s="66"/>
    </row>
    <row r="326" spans="1:4" x14ac:dyDescent="0.55000000000000004">
      <c r="A326" s="66">
        <v>324</v>
      </c>
      <c r="B326" s="66"/>
      <c r="C326" s="66"/>
      <c r="D326" s="66"/>
    </row>
    <row r="327" spans="1:4" x14ac:dyDescent="0.55000000000000004">
      <c r="A327" s="66">
        <v>325</v>
      </c>
      <c r="B327" s="66"/>
      <c r="C327" s="66"/>
      <c r="D327" s="66"/>
    </row>
    <row r="328" spans="1:4" x14ac:dyDescent="0.55000000000000004">
      <c r="A328" s="66">
        <v>326</v>
      </c>
      <c r="B328" s="66"/>
      <c r="C328" s="66"/>
      <c r="D328" s="66"/>
    </row>
    <row r="329" spans="1:4" x14ac:dyDescent="0.55000000000000004">
      <c r="A329" s="66">
        <v>327</v>
      </c>
      <c r="B329" s="66"/>
      <c r="C329" s="66"/>
      <c r="D329" s="66"/>
    </row>
    <row r="330" spans="1:4" x14ac:dyDescent="0.55000000000000004">
      <c r="A330" s="66">
        <v>328</v>
      </c>
      <c r="B330" s="66"/>
      <c r="C330" s="66"/>
      <c r="D330" s="66"/>
    </row>
    <row r="331" spans="1:4" x14ac:dyDescent="0.55000000000000004">
      <c r="A331" s="66">
        <v>329</v>
      </c>
      <c r="B331" s="66"/>
      <c r="C331" s="66"/>
      <c r="D331" s="66"/>
    </row>
    <row r="332" spans="1:4" x14ac:dyDescent="0.55000000000000004">
      <c r="A332" s="66">
        <v>330</v>
      </c>
      <c r="B332" s="66"/>
      <c r="C332" s="66"/>
      <c r="D332" s="66"/>
    </row>
    <row r="333" spans="1:4" x14ac:dyDescent="0.55000000000000004">
      <c r="A333" s="66">
        <v>331</v>
      </c>
      <c r="B333" s="66"/>
      <c r="C333" s="66"/>
      <c r="D333" s="66"/>
    </row>
    <row r="334" spans="1:4" x14ac:dyDescent="0.55000000000000004">
      <c r="A334" s="66">
        <v>332</v>
      </c>
      <c r="B334" s="66"/>
      <c r="C334" s="66"/>
      <c r="D334" s="66"/>
    </row>
    <row r="335" spans="1:4" x14ac:dyDescent="0.55000000000000004">
      <c r="A335" s="66">
        <v>333</v>
      </c>
      <c r="B335" s="66"/>
      <c r="C335" s="66"/>
      <c r="D335" s="66"/>
    </row>
    <row r="336" spans="1:4" x14ac:dyDescent="0.55000000000000004">
      <c r="A336" s="66">
        <v>334</v>
      </c>
      <c r="B336" s="66"/>
      <c r="C336" s="66"/>
      <c r="D336" s="66"/>
    </row>
    <row r="337" spans="1:4" x14ac:dyDescent="0.55000000000000004">
      <c r="A337" s="66">
        <v>335</v>
      </c>
      <c r="B337" s="66"/>
      <c r="C337" s="66"/>
      <c r="D337" s="66"/>
    </row>
    <row r="338" spans="1:4" x14ac:dyDescent="0.55000000000000004">
      <c r="A338" s="66">
        <v>336</v>
      </c>
      <c r="B338" s="66"/>
      <c r="C338" s="66"/>
      <c r="D338" s="66"/>
    </row>
    <row r="339" spans="1:4" x14ac:dyDescent="0.55000000000000004">
      <c r="A339" s="66">
        <v>337</v>
      </c>
      <c r="B339" s="66"/>
      <c r="C339" s="66"/>
      <c r="D339" s="66"/>
    </row>
    <row r="340" spans="1:4" x14ac:dyDescent="0.55000000000000004">
      <c r="A340" s="66">
        <v>338</v>
      </c>
      <c r="B340" s="66"/>
      <c r="C340" s="66"/>
      <c r="D340" s="66"/>
    </row>
    <row r="341" spans="1:4" x14ac:dyDescent="0.55000000000000004">
      <c r="A341" s="66">
        <v>339</v>
      </c>
      <c r="B341" s="66"/>
      <c r="C341" s="66"/>
      <c r="D341" s="66"/>
    </row>
    <row r="342" spans="1:4" x14ac:dyDescent="0.55000000000000004">
      <c r="A342" s="66">
        <v>340</v>
      </c>
      <c r="B342" s="66"/>
      <c r="C342" s="66"/>
      <c r="D342" s="66"/>
    </row>
    <row r="343" spans="1:4" x14ac:dyDescent="0.55000000000000004">
      <c r="A343" s="66">
        <v>341</v>
      </c>
      <c r="B343" s="66"/>
      <c r="C343" s="66"/>
      <c r="D343" s="66"/>
    </row>
    <row r="344" spans="1:4" x14ac:dyDescent="0.55000000000000004">
      <c r="A344" s="66">
        <v>342</v>
      </c>
      <c r="B344" s="66"/>
      <c r="C344" s="66"/>
      <c r="D344" s="66"/>
    </row>
    <row r="345" spans="1:4" x14ac:dyDescent="0.55000000000000004">
      <c r="A345" s="66">
        <v>343</v>
      </c>
      <c r="B345" s="66"/>
      <c r="C345" s="66"/>
      <c r="D345" s="66"/>
    </row>
    <row r="346" spans="1:4" x14ac:dyDescent="0.55000000000000004">
      <c r="A346" s="66">
        <v>344</v>
      </c>
      <c r="B346" s="66"/>
      <c r="C346" s="66"/>
      <c r="D346" s="66"/>
    </row>
    <row r="347" spans="1:4" x14ac:dyDescent="0.55000000000000004">
      <c r="A347" s="66">
        <v>345</v>
      </c>
      <c r="B347" s="66"/>
      <c r="C347" s="66"/>
      <c r="D347" s="66"/>
    </row>
    <row r="348" spans="1:4" x14ac:dyDescent="0.55000000000000004">
      <c r="A348" s="66">
        <v>346</v>
      </c>
      <c r="B348" s="66"/>
      <c r="C348" s="66"/>
      <c r="D348" s="66"/>
    </row>
    <row r="349" spans="1:4" x14ac:dyDescent="0.55000000000000004">
      <c r="A349" s="66">
        <v>347</v>
      </c>
      <c r="B349" s="66"/>
      <c r="C349" s="66"/>
      <c r="D349" s="66"/>
    </row>
    <row r="350" spans="1:4" x14ac:dyDescent="0.55000000000000004">
      <c r="A350" s="66">
        <v>348</v>
      </c>
      <c r="B350" s="66"/>
      <c r="C350" s="66"/>
      <c r="D350" s="66"/>
    </row>
    <row r="351" spans="1:4" x14ac:dyDescent="0.55000000000000004">
      <c r="A351" s="66">
        <v>349</v>
      </c>
      <c r="B351" s="66"/>
      <c r="C351" s="66"/>
      <c r="D351" s="66"/>
    </row>
    <row r="352" spans="1:4" x14ac:dyDescent="0.55000000000000004">
      <c r="A352" s="66">
        <v>350</v>
      </c>
      <c r="B352" s="66"/>
      <c r="C352" s="66"/>
      <c r="D352" s="66"/>
    </row>
    <row r="353" spans="1:4" x14ac:dyDescent="0.55000000000000004">
      <c r="A353" s="66">
        <v>351</v>
      </c>
      <c r="B353" s="66"/>
      <c r="C353" s="66"/>
      <c r="D353" s="66"/>
    </row>
    <row r="354" spans="1:4" x14ac:dyDescent="0.55000000000000004">
      <c r="A354" s="66">
        <v>352</v>
      </c>
      <c r="B354" s="66"/>
      <c r="C354" s="66"/>
      <c r="D354" s="66"/>
    </row>
    <row r="355" spans="1:4" x14ac:dyDescent="0.55000000000000004">
      <c r="A355" s="66">
        <v>353</v>
      </c>
      <c r="B355" s="66"/>
      <c r="C355" s="66"/>
      <c r="D355" s="66"/>
    </row>
    <row r="356" spans="1:4" x14ac:dyDescent="0.55000000000000004">
      <c r="A356" s="66">
        <v>354</v>
      </c>
      <c r="B356" s="66"/>
      <c r="C356" s="66"/>
      <c r="D356" s="66"/>
    </row>
    <row r="357" spans="1:4" x14ac:dyDescent="0.55000000000000004">
      <c r="A357" s="66">
        <v>355</v>
      </c>
      <c r="B357" s="66"/>
      <c r="C357" s="66"/>
      <c r="D357" s="66"/>
    </row>
    <row r="358" spans="1:4" x14ac:dyDescent="0.55000000000000004">
      <c r="A358" s="66">
        <v>356</v>
      </c>
      <c r="B358" s="66"/>
      <c r="C358" s="66"/>
      <c r="D358" s="66"/>
    </row>
    <row r="359" spans="1:4" x14ac:dyDescent="0.55000000000000004">
      <c r="A359" s="66">
        <v>357</v>
      </c>
      <c r="B359" s="66"/>
      <c r="C359" s="66"/>
      <c r="D359" s="66"/>
    </row>
    <row r="360" spans="1:4" x14ac:dyDescent="0.55000000000000004">
      <c r="A360" s="66">
        <v>358</v>
      </c>
      <c r="B360" s="66"/>
      <c r="C360" s="66"/>
      <c r="D360" s="66"/>
    </row>
    <row r="361" spans="1:4" x14ac:dyDescent="0.55000000000000004">
      <c r="A361" s="66">
        <v>359</v>
      </c>
      <c r="B361" s="66"/>
      <c r="C361" s="66"/>
      <c r="D361" s="66"/>
    </row>
    <row r="362" spans="1:4" x14ac:dyDescent="0.55000000000000004">
      <c r="A362" s="66">
        <v>360</v>
      </c>
      <c r="B362" s="66"/>
      <c r="C362" s="66"/>
      <c r="D362" s="66"/>
    </row>
    <row r="363" spans="1:4" x14ac:dyDescent="0.55000000000000004">
      <c r="A363" s="64">
        <v>361</v>
      </c>
      <c r="B363" s="64"/>
      <c r="C363" s="64"/>
      <c r="D363" s="64"/>
    </row>
    <row r="364" spans="1:4" x14ac:dyDescent="0.55000000000000004">
      <c r="A364" s="64">
        <v>362</v>
      </c>
      <c r="B364" s="64"/>
      <c r="C364" s="64"/>
      <c r="D364" s="64"/>
    </row>
    <row r="365" spans="1:4" x14ac:dyDescent="0.55000000000000004">
      <c r="A365" s="64">
        <v>363</v>
      </c>
      <c r="B365" s="64"/>
      <c r="C365" s="64"/>
      <c r="D365" s="64"/>
    </row>
    <row r="366" spans="1:4" x14ac:dyDescent="0.55000000000000004">
      <c r="A366" s="64">
        <v>364</v>
      </c>
      <c r="B366" s="64"/>
      <c r="C366" s="64"/>
      <c r="D366" s="64"/>
    </row>
    <row r="367" spans="1:4" x14ac:dyDescent="0.55000000000000004">
      <c r="A367" s="64">
        <v>365</v>
      </c>
      <c r="B367" s="64"/>
      <c r="C367" s="64"/>
      <c r="D367" s="64"/>
    </row>
    <row r="368" spans="1:4" x14ac:dyDescent="0.55000000000000004">
      <c r="A368" s="64">
        <v>366</v>
      </c>
      <c r="B368" s="64"/>
      <c r="C368" s="64"/>
      <c r="D368" s="64"/>
    </row>
    <row r="369" spans="1:4" x14ac:dyDescent="0.55000000000000004">
      <c r="A369" s="64">
        <v>367</v>
      </c>
      <c r="B369" s="64"/>
      <c r="C369" s="64"/>
      <c r="D369" s="64"/>
    </row>
    <row r="370" spans="1:4" x14ac:dyDescent="0.55000000000000004">
      <c r="A370" s="64">
        <v>368</v>
      </c>
      <c r="B370" s="64"/>
      <c r="C370" s="64"/>
      <c r="D370" s="64"/>
    </row>
    <row r="371" spans="1:4" x14ac:dyDescent="0.55000000000000004">
      <c r="A371" s="64">
        <v>369</v>
      </c>
      <c r="B371" s="64"/>
      <c r="C371" s="64"/>
      <c r="D371" s="64"/>
    </row>
    <row r="372" spans="1:4" x14ac:dyDescent="0.55000000000000004">
      <c r="A372" s="64">
        <v>370</v>
      </c>
      <c r="B372" s="64"/>
      <c r="C372" s="64"/>
      <c r="D372" s="64"/>
    </row>
    <row r="373" spans="1:4" x14ac:dyDescent="0.55000000000000004">
      <c r="A373" s="64">
        <v>371</v>
      </c>
      <c r="B373" s="64"/>
      <c r="C373" s="64"/>
      <c r="D373" s="64"/>
    </row>
    <row r="374" spans="1:4" x14ac:dyDescent="0.55000000000000004">
      <c r="A374" s="64">
        <v>372</v>
      </c>
      <c r="B374" s="64"/>
      <c r="C374" s="64"/>
      <c r="D374" s="64"/>
    </row>
    <row r="375" spans="1:4" x14ac:dyDescent="0.55000000000000004">
      <c r="A375" s="64">
        <v>373</v>
      </c>
      <c r="B375" s="64"/>
      <c r="C375" s="64"/>
      <c r="D375" s="64"/>
    </row>
    <row r="376" spans="1:4" x14ac:dyDescent="0.55000000000000004">
      <c r="A376" s="64">
        <v>374</v>
      </c>
      <c r="B376" s="64"/>
      <c r="C376" s="64"/>
      <c r="D376" s="64"/>
    </row>
    <row r="377" spans="1:4" x14ac:dyDescent="0.55000000000000004">
      <c r="A377" s="64">
        <v>375</v>
      </c>
      <c r="B377" s="64"/>
      <c r="C377" s="64"/>
      <c r="D377" s="64"/>
    </row>
    <row r="378" spans="1:4" x14ac:dyDescent="0.55000000000000004">
      <c r="A378" s="64">
        <v>376</v>
      </c>
      <c r="B378" s="64"/>
      <c r="C378" s="64"/>
      <c r="D378" s="64"/>
    </row>
    <row r="379" spans="1:4" x14ac:dyDescent="0.55000000000000004">
      <c r="A379" s="64">
        <v>377</v>
      </c>
      <c r="B379" s="64"/>
      <c r="C379" s="64"/>
      <c r="D379" s="64"/>
    </row>
    <row r="380" spans="1:4" x14ac:dyDescent="0.55000000000000004">
      <c r="A380" s="64">
        <v>378</v>
      </c>
      <c r="B380" s="64"/>
      <c r="C380" s="64"/>
      <c r="D380" s="64"/>
    </row>
    <row r="381" spans="1:4" x14ac:dyDescent="0.55000000000000004">
      <c r="A381" s="64">
        <v>379</v>
      </c>
      <c r="B381" s="64"/>
      <c r="C381" s="64"/>
      <c r="D381" s="64"/>
    </row>
    <row r="382" spans="1:4" x14ac:dyDescent="0.55000000000000004">
      <c r="A382" s="64">
        <v>380</v>
      </c>
      <c r="B382" s="64"/>
      <c r="C382" s="64"/>
      <c r="D382" s="64"/>
    </row>
    <row r="383" spans="1:4" x14ac:dyDescent="0.55000000000000004">
      <c r="A383" s="64">
        <v>381</v>
      </c>
      <c r="B383" s="64"/>
      <c r="C383" s="64"/>
      <c r="D383" s="64"/>
    </row>
    <row r="384" spans="1:4" x14ac:dyDescent="0.55000000000000004">
      <c r="A384" s="64">
        <v>382</v>
      </c>
      <c r="B384" s="64"/>
      <c r="C384" s="64"/>
      <c r="D384" s="64"/>
    </row>
    <row r="385" spans="1:4" x14ac:dyDescent="0.55000000000000004">
      <c r="A385" s="64">
        <v>383</v>
      </c>
      <c r="B385" s="64"/>
      <c r="C385" s="64"/>
      <c r="D385" s="64"/>
    </row>
    <row r="386" spans="1:4" x14ac:dyDescent="0.55000000000000004">
      <c r="A386" s="64">
        <v>384</v>
      </c>
      <c r="B386" s="64"/>
      <c r="C386" s="64"/>
      <c r="D386" s="64"/>
    </row>
    <row r="387" spans="1:4" x14ac:dyDescent="0.55000000000000004">
      <c r="A387" s="64">
        <v>385</v>
      </c>
      <c r="B387" s="64"/>
      <c r="C387" s="64"/>
      <c r="D387" s="64"/>
    </row>
    <row r="388" spans="1:4" x14ac:dyDescent="0.55000000000000004">
      <c r="A388" s="64">
        <v>386</v>
      </c>
      <c r="B388" s="64"/>
      <c r="C388" s="64"/>
      <c r="D388" s="64"/>
    </row>
    <row r="389" spans="1:4" x14ac:dyDescent="0.55000000000000004">
      <c r="A389" s="64">
        <v>387</v>
      </c>
      <c r="B389" s="64"/>
      <c r="C389" s="64"/>
      <c r="D389" s="64"/>
    </row>
    <row r="390" spans="1:4" x14ac:dyDescent="0.55000000000000004">
      <c r="A390" s="64">
        <v>388</v>
      </c>
      <c r="B390" s="64"/>
      <c r="C390" s="64"/>
      <c r="D390" s="64"/>
    </row>
    <row r="391" spans="1:4" x14ac:dyDescent="0.55000000000000004">
      <c r="A391" s="64">
        <v>389</v>
      </c>
      <c r="B391" s="64"/>
      <c r="C391" s="64"/>
      <c r="D391" s="64"/>
    </row>
    <row r="392" spans="1:4" x14ac:dyDescent="0.55000000000000004">
      <c r="A392" s="64">
        <v>390</v>
      </c>
      <c r="B392" s="64"/>
      <c r="C392" s="64"/>
      <c r="D392" s="64"/>
    </row>
    <row r="393" spans="1:4" x14ac:dyDescent="0.55000000000000004">
      <c r="A393" s="64">
        <v>391</v>
      </c>
      <c r="B393" s="64"/>
      <c r="C393" s="64"/>
      <c r="D393" s="64"/>
    </row>
    <row r="394" spans="1:4" x14ac:dyDescent="0.55000000000000004">
      <c r="A394" s="64">
        <v>392</v>
      </c>
      <c r="B394" s="64"/>
      <c r="C394" s="64"/>
      <c r="D394" s="64"/>
    </row>
    <row r="395" spans="1:4" x14ac:dyDescent="0.55000000000000004">
      <c r="A395" s="64">
        <v>393</v>
      </c>
      <c r="B395" s="64"/>
      <c r="C395" s="64"/>
      <c r="D395" s="64"/>
    </row>
    <row r="396" spans="1:4" x14ac:dyDescent="0.55000000000000004">
      <c r="A396" s="64">
        <v>394</v>
      </c>
      <c r="B396" s="64"/>
      <c r="C396" s="64"/>
      <c r="D396" s="64"/>
    </row>
    <row r="397" spans="1:4" x14ac:dyDescent="0.55000000000000004">
      <c r="A397" s="64">
        <v>395</v>
      </c>
      <c r="B397" s="64"/>
      <c r="C397" s="64"/>
      <c r="D397" s="64"/>
    </row>
    <row r="398" spans="1:4" x14ac:dyDescent="0.55000000000000004">
      <c r="A398" s="64">
        <v>396</v>
      </c>
      <c r="B398" s="64"/>
      <c r="C398" s="64"/>
      <c r="D398" s="64"/>
    </row>
    <row r="399" spans="1:4" x14ac:dyDescent="0.55000000000000004">
      <c r="A399" s="64">
        <v>397</v>
      </c>
      <c r="B399" s="64"/>
      <c r="C399" s="64"/>
      <c r="D399" s="64"/>
    </row>
    <row r="400" spans="1:4" x14ac:dyDescent="0.55000000000000004">
      <c r="A400" s="64">
        <v>398</v>
      </c>
      <c r="B400" s="64"/>
      <c r="C400" s="64"/>
      <c r="D400" s="64"/>
    </row>
    <row r="401" spans="1:4" x14ac:dyDescent="0.55000000000000004">
      <c r="A401" s="64">
        <v>399</v>
      </c>
      <c r="B401" s="64"/>
      <c r="C401" s="64"/>
      <c r="D401" s="64"/>
    </row>
    <row r="402" spans="1:4" x14ac:dyDescent="0.55000000000000004">
      <c r="A402" s="64">
        <v>400</v>
      </c>
      <c r="B402" s="64" t="s">
        <v>50</v>
      </c>
      <c r="C402" s="64">
        <v>10</v>
      </c>
      <c r="D402" s="64">
        <v>40</v>
      </c>
    </row>
  </sheetData>
  <mergeCells count="1">
    <mergeCell ref="A1:D1"/>
  </mergeCells>
  <pageMargins left="0.7" right="0.7" top="0.75" bottom="0.75" header="0.3" footer="0.3"/>
  <pageSetup paperSize="9" orientation="portrait" horizontalDpi="4294967293" verticalDpi="0" r:id="rId1"/>
  <rowBreaks count="1" manualBreakCount="1">
    <brk id="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9"/>
  <sheetViews>
    <sheetView workbookViewId="0">
      <selection activeCell="H23" sqref="H23"/>
    </sheetView>
  </sheetViews>
  <sheetFormatPr defaultColWidth="8.625" defaultRowHeight="24" x14ac:dyDescent="0.55000000000000004"/>
  <cols>
    <col min="1" max="1" width="13.125" style="7" customWidth="1"/>
    <col min="2" max="2" width="4.875" style="7" customWidth="1"/>
    <col min="3" max="3" width="5" style="7" customWidth="1"/>
    <col min="4" max="4" width="6.125" style="7" customWidth="1"/>
    <col min="5" max="5" width="5.875" style="7" customWidth="1"/>
    <col min="6" max="8" width="5.625" style="7" customWidth="1"/>
    <col min="9" max="9" width="6" style="7" customWidth="1"/>
    <col min="10" max="14" width="5.25" style="7" customWidth="1"/>
    <col min="15" max="15" width="6.375" style="7" customWidth="1"/>
    <col min="16" max="16" width="9.125" style="7" customWidth="1"/>
    <col min="17" max="17" width="7.125" style="7" customWidth="1"/>
    <col min="18" max="18" width="3.5" style="7" customWidth="1"/>
    <col min="19" max="16384" width="8.625" style="7"/>
  </cols>
  <sheetData>
    <row r="1" spans="1:19" ht="25.5" customHeight="1" x14ac:dyDescent="0.55000000000000004">
      <c r="A1" s="78" t="s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9" ht="25.5" customHeight="1" x14ac:dyDescent="0.55000000000000004">
      <c r="A2" s="8" t="s">
        <v>0</v>
      </c>
      <c r="B2" s="85"/>
      <c r="C2" s="85"/>
      <c r="D2" s="85"/>
      <c r="E2" s="85"/>
      <c r="F2" s="86" t="s">
        <v>1</v>
      </c>
      <c r="G2" s="86"/>
      <c r="H2" s="86"/>
      <c r="I2" s="86"/>
      <c r="J2" s="86"/>
      <c r="K2" s="86" t="s">
        <v>2</v>
      </c>
      <c r="L2" s="86"/>
      <c r="M2" s="85"/>
      <c r="N2" s="85"/>
      <c r="O2" s="85"/>
      <c r="P2" s="85"/>
      <c r="Q2" s="85"/>
      <c r="R2" s="85"/>
    </row>
    <row r="3" spans="1:19" ht="25.5" customHeight="1" x14ac:dyDescent="0.55000000000000004">
      <c r="A3" s="8" t="s">
        <v>4</v>
      </c>
      <c r="B3" s="92"/>
      <c r="C3" s="93"/>
      <c r="D3" s="82" t="s">
        <v>7</v>
      </c>
      <c r="E3" s="83"/>
      <c r="F3" s="84"/>
      <c r="G3" s="79"/>
      <c r="H3" s="80"/>
      <c r="I3" s="80"/>
      <c r="J3" s="81"/>
      <c r="K3" s="82" t="s">
        <v>6</v>
      </c>
      <c r="L3" s="84"/>
      <c r="M3" s="79"/>
      <c r="N3" s="80"/>
      <c r="O3" s="80"/>
      <c r="P3" s="80"/>
      <c r="Q3" s="80"/>
      <c r="R3" s="81"/>
    </row>
    <row r="4" spans="1:19" ht="25.5" customHeight="1" x14ac:dyDescent="0.55000000000000004">
      <c r="A4" s="8" t="s">
        <v>3</v>
      </c>
      <c r="B4" s="79"/>
      <c r="C4" s="80"/>
      <c r="D4" s="80"/>
      <c r="E4" s="80"/>
      <c r="F4" s="80"/>
      <c r="G4" s="80"/>
      <c r="H4" s="80"/>
      <c r="I4" s="80"/>
      <c r="J4" s="81"/>
      <c r="K4" s="97"/>
      <c r="L4" s="98"/>
      <c r="M4" s="98"/>
      <c r="N4" s="98"/>
      <c r="O4" s="98"/>
      <c r="P4" s="98"/>
      <c r="Q4" s="98"/>
      <c r="R4" s="12"/>
    </row>
    <row r="5" spans="1:19" ht="13.5" customHeight="1" x14ac:dyDescent="0.55000000000000004">
      <c r="A5" s="9"/>
      <c r="B5" s="10"/>
      <c r="C5" s="11"/>
      <c r="D5" s="11"/>
      <c r="E5" s="11"/>
      <c r="F5" s="11"/>
      <c r="G5" s="11"/>
      <c r="H5" s="11"/>
      <c r="I5" s="11"/>
      <c r="J5" s="12"/>
      <c r="K5" s="13"/>
      <c r="L5" s="14"/>
      <c r="M5" s="14"/>
      <c r="N5" s="14"/>
      <c r="O5" s="14"/>
      <c r="P5" s="14"/>
      <c r="Q5" s="14"/>
      <c r="R5" s="12"/>
    </row>
    <row r="6" spans="1:19" ht="25.5" customHeight="1" x14ac:dyDescent="0.65">
      <c r="A6" s="8" t="s">
        <v>175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15" t="s">
        <v>4</v>
      </c>
      <c r="Q6" s="87">
        <v>0</v>
      </c>
      <c r="R6" s="88"/>
    </row>
    <row r="7" spans="1:19" ht="25.5" customHeight="1" x14ac:dyDescent="0.55000000000000004">
      <c r="A7" s="8" t="s">
        <v>8</v>
      </c>
      <c r="B7" s="79"/>
      <c r="C7" s="80"/>
      <c r="D7" s="80"/>
      <c r="E7" s="81"/>
      <c r="F7" s="79"/>
      <c r="G7" s="80"/>
      <c r="H7" s="80"/>
      <c r="I7" s="81"/>
      <c r="J7" s="79"/>
      <c r="K7" s="80"/>
      <c r="L7" s="80"/>
      <c r="M7" s="80"/>
      <c r="N7" s="81"/>
      <c r="O7" s="79"/>
      <c r="P7" s="80"/>
      <c r="Q7" s="80"/>
      <c r="R7" s="69"/>
    </row>
    <row r="8" spans="1:19" ht="25.5" customHeight="1" x14ac:dyDescent="0.65">
      <c r="A8" s="94" t="s">
        <v>21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6"/>
      <c r="O8" s="74">
        <v>1</v>
      </c>
      <c r="P8" s="16"/>
      <c r="Q8" s="16"/>
      <c r="R8" s="12"/>
    </row>
    <row r="9" spans="1:19" ht="12.95" customHeight="1" x14ac:dyDescent="0.55000000000000004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10"/>
      <c r="P9" s="11"/>
      <c r="Q9" s="11"/>
      <c r="R9" s="12"/>
    </row>
    <row r="10" spans="1:19" ht="25.5" customHeight="1" x14ac:dyDescent="0.65">
      <c r="A10" s="8" t="s">
        <v>176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15" t="s">
        <v>4</v>
      </c>
      <c r="Q10" s="87">
        <v>0</v>
      </c>
      <c r="R10" s="88"/>
      <c r="S10" s="7" t="s">
        <v>120</v>
      </c>
    </row>
    <row r="11" spans="1:19" ht="25.5" customHeight="1" x14ac:dyDescent="0.55000000000000004">
      <c r="A11" s="8" t="s">
        <v>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79"/>
      <c r="P11" s="80"/>
      <c r="Q11" s="81"/>
      <c r="R11" s="69"/>
    </row>
    <row r="12" spans="1:19" ht="25.5" customHeight="1" x14ac:dyDescent="0.65">
      <c r="A12" s="94" t="s">
        <v>22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6"/>
      <c r="O12" s="74">
        <v>1</v>
      </c>
      <c r="P12" s="16"/>
      <c r="Q12" s="20"/>
      <c r="R12" s="67"/>
    </row>
    <row r="13" spans="1:19" ht="12.95" customHeight="1" x14ac:dyDescent="0.55000000000000004">
      <c r="A13" s="9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6" spans="1:19" x14ac:dyDescent="0.55000000000000004">
      <c r="A16" s="75" t="s">
        <v>29</v>
      </c>
      <c r="B16" s="91" t="s">
        <v>117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</row>
    <row r="17" spans="1:13" x14ac:dyDescent="0.55000000000000004">
      <c r="A17" s="1"/>
      <c r="B17" s="91" t="s">
        <v>118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</row>
    <row r="18" spans="1:13" x14ac:dyDescent="0.55000000000000004">
      <c r="A18" s="1"/>
      <c r="B18" s="91" t="s">
        <v>119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</row>
    <row r="19" spans="1:13" x14ac:dyDescent="0.55000000000000004">
      <c r="A19" s="1"/>
      <c r="B19" s="91" t="s">
        <v>32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</row>
  </sheetData>
  <mergeCells count="35">
    <mergeCell ref="B16:M16"/>
    <mergeCell ref="B17:M17"/>
    <mergeCell ref="B18:M18"/>
    <mergeCell ref="B19:M19"/>
    <mergeCell ref="G3:J3"/>
    <mergeCell ref="B3:C3"/>
    <mergeCell ref="K3:L3"/>
    <mergeCell ref="A12:N12"/>
    <mergeCell ref="A8:N8"/>
    <mergeCell ref="B4:J4"/>
    <mergeCell ref="K4:Q4"/>
    <mergeCell ref="B7:E7"/>
    <mergeCell ref="F7:I7"/>
    <mergeCell ref="J7:N7"/>
    <mergeCell ref="Q6:R6"/>
    <mergeCell ref="B6:O6"/>
    <mergeCell ref="B13:E13"/>
    <mergeCell ref="O13:R13"/>
    <mergeCell ref="B11:E11"/>
    <mergeCell ref="J11:N11"/>
    <mergeCell ref="F13:I13"/>
    <mergeCell ref="J13:N13"/>
    <mergeCell ref="F11:I11"/>
    <mergeCell ref="O7:Q7"/>
    <mergeCell ref="O11:Q11"/>
    <mergeCell ref="D3:F3"/>
    <mergeCell ref="A1:R1"/>
    <mergeCell ref="B2:E2"/>
    <mergeCell ref="F2:G2"/>
    <mergeCell ref="H2:J2"/>
    <mergeCell ref="K2:L2"/>
    <mergeCell ref="M2:R2"/>
    <mergeCell ref="M3:R3"/>
    <mergeCell ref="Q10:R10"/>
    <mergeCell ref="B10:O10"/>
  </mergeCells>
  <dataValidations count="14">
    <dataValidation type="whole" operator="equal" allowBlank="1" showInputMessage="1" showErrorMessage="1" error="ห้ามแก้ไขนะคะ_x000a_" sqref="A2:A4">
      <formula1>8.88888888888888E+39</formula1>
    </dataValidation>
    <dataValidation type="whole" operator="equal" allowBlank="1" showInputMessage="1" showErrorMessage="1" error="ห้ามแก้ไขนะคะ_x000a_" sqref="A1:R1">
      <formula1>888888888888888000000</formula1>
    </dataValidation>
    <dataValidation type="whole" operator="equal" allowBlank="1" showInputMessage="1" showErrorMessage="1" error="ห้ามแก้ไขนะคะ" sqref="K2:L3">
      <formula1>8888888888888880000</formula1>
    </dataValidation>
    <dataValidation type="whole" operator="equal" allowBlank="1" showInputMessage="1" showErrorMessage="1" error="ห้ามแก้ไขนะคะ" sqref="D3:F3">
      <formula1>888888888888888000</formula1>
    </dataValidation>
    <dataValidation type="whole" operator="equal" allowBlank="1" showInputMessage="1" showErrorMessage="1" error="ห้ามแก้ไขนะคะ" sqref="A7">
      <formula1>8.88888888888888E+28</formula1>
    </dataValidation>
    <dataValidation type="whole" operator="equal" allowBlank="1" showInputMessage="1" showErrorMessage="1" error="ห้ามแก้ไขนะคะ" sqref="P6">
      <formula1>88888888888888800</formula1>
    </dataValidation>
    <dataValidation type="whole" operator="equal" allowBlank="1" showInputMessage="1" showErrorMessage="1" error="ห้ามแก้ไขนะคะ" sqref="A8:N8">
      <formula1>8888888888888880</formula1>
    </dataValidation>
    <dataValidation type="whole" operator="equal" allowBlank="1" showInputMessage="1" showErrorMessage="1" error="ห้ามแก้ไขนะคะ" sqref="A11">
      <formula1>8.88888888888888E+26</formula1>
    </dataValidation>
    <dataValidation type="whole" operator="equal" allowBlank="1" showInputMessage="1" showErrorMessage="1" sqref="P10">
      <formula1>8.88888888888888E+26</formula1>
    </dataValidation>
    <dataValidation type="whole" operator="equal" allowBlank="1" showInputMessage="1" showErrorMessage="1" error="ห้ามแก้ไขนะคะ" sqref="A12:N12">
      <formula1>8.88888888888888E+31</formula1>
    </dataValidation>
    <dataValidation type="whole" allowBlank="1" showInputMessage="1" showErrorMessage="1" error="ใส่ 1-4_x000a_(ไม่ประเมินก็ต้องใส่ค่ะ)_x000a_แต่ไม่ได้คำนวณ" sqref="O12">
      <formula1>1</formula1>
      <formula2>4</formula2>
    </dataValidation>
    <dataValidation type="whole" allowBlank="1" showInputMessage="1" showErrorMessage="1" error="ใส่ 1-4 ค่ะ" sqref="O8">
      <formula1>1</formula1>
      <formula2>4</formula2>
    </dataValidation>
    <dataValidation type="whole" operator="equal" allowBlank="1" showInputMessage="1" showErrorMessage="1" error="ห้ามแก้ไขนะคะ" sqref="A10">
      <formula1>99999999999999900</formula1>
    </dataValidation>
    <dataValidation type="whole" operator="equal" allowBlank="1" showInputMessage="1" showErrorMessage="1" error="ห้ามแก้ไขนะคะ" sqref="A6">
      <formula1>9.99999999999999E+25</formula1>
    </dataValidation>
  </dataValidations>
  <pageMargins left="0.7" right="0.7" top="0.75" bottom="0.75" header="0.3" footer="0.3"/>
  <pageSetup orientation="portrait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7"/>
  <sheetViews>
    <sheetView view="pageBreakPreview" zoomScale="120" zoomScaleNormal="90" zoomScaleSheetLayoutView="120" workbookViewId="0">
      <pane xSplit="18" ySplit="6" topLeftCell="S402" activePane="bottomRight" state="frozen"/>
      <selection pane="topRight" activeCell="S1" sqref="S1"/>
      <selection pane="bottomLeft" activeCell="A9" sqref="A9"/>
      <selection pane="bottomRight" activeCell="B7" sqref="B7"/>
    </sheetView>
  </sheetViews>
  <sheetFormatPr defaultColWidth="8.625" defaultRowHeight="24" x14ac:dyDescent="0.55000000000000004"/>
  <cols>
    <col min="1" max="1" width="4.375" style="2" customWidth="1"/>
    <col min="2" max="2" width="22.125" style="1" customWidth="1"/>
    <col min="3" max="3" width="3.75" style="2" customWidth="1"/>
    <col min="4" max="4" width="3.875" style="2" customWidth="1"/>
    <col min="5" max="8" width="3.625" style="2" customWidth="1"/>
    <col min="9" max="9" width="3.375" style="2" customWidth="1"/>
    <col min="10" max="10" width="5.75" style="3" customWidth="1"/>
    <col min="11" max="14" width="3.625" style="2" customWidth="1"/>
    <col min="15" max="15" width="4.625" style="2" customWidth="1"/>
    <col min="16" max="16" width="5.5" style="2" customWidth="1"/>
    <col min="17" max="17" width="8.625" style="2" customWidth="1"/>
    <col min="18" max="18" width="6.125" style="61" customWidth="1"/>
    <col min="19" max="19" width="6" style="61" customWidth="1"/>
    <col min="20" max="16384" width="8.625" style="1"/>
  </cols>
  <sheetData>
    <row r="1" spans="1:19" ht="25.5" customHeight="1" x14ac:dyDescent="0.55000000000000004">
      <c r="A1" s="76" t="s">
        <v>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23.45" customHeight="1" x14ac:dyDescent="0.55000000000000004">
      <c r="A2" s="105" t="s">
        <v>0</v>
      </c>
      <c r="B2" s="105"/>
      <c r="C2" s="91">
        <f>บันทึกสมรรถนะ!B2</f>
        <v>0</v>
      </c>
      <c r="D2" s="91"/>
      <c r="E2" s="91"/>
      <c r="F2" s="91"/>
      <c r="G2" s="91"/>
      <c r="H2" s="91"/>
      <c r="I2" s="76" t="s">
        <v>1</v>
      </c>
      <c r="J2" s="76"/>
      <c r="K2" s="91">
        <f>บันทึกสมรรถนะ!H2</f>
        <v>0</v>
      </c>
      <c r="L2" s="91"/>
      <c r="M2" s="91"/>
      <c r="N2" s="76" t="s">
        <v>2</v>
      </c>
      <c r="O2" s="76"/>
      <c r="P2" s="91">
        <f>บันทึกสมรรถนะ!M2</f>
        <v>0</v>
      </c>
      <c r="Q2" s="91"/>
      <c r="R2" s="91"/>
      <c r="S2" s="91"/>
    </row>
    <row r="3" spans="1:19" ht="23.45" customHeight="1" thickBot="1" x14ac:dyDescent="0.6">
      <c r="A3" s="105" t="s">
        <v>3</v>
      </c>
      <c r="B3" s="105"/>
      <c r="C3" s="91">
        <f>บันทึกสมรรถนะ!B4</f>
        <v>0</v>
      </c>
      <c r="D3" s="91"/>
      <c r="E3" s="91"/>
      <c r="F3" s="76" t="s">
        <v>6</v>
      </c>
      <c r="G3" s="76"/>
      <c r="H3" s="91">
        <f>บันทึกสมรรถนะ!M3</f>
        <v>0</v>
      </c>
      <c r="I3" s="91"/>
      <c r="J3" s="91"/>
      <c r="K3" s="91"/>
      <c r="L3" s="91"/>
      <c r="M3" s="103" t="s">
        <v>7</v>
      </c>
      <c r="N3" s="103"/>
      <c r="O3" s="103"/>
      <c r="P3" s="103"/>
      <c r="Q3" s="104">
        <f>บันทึกสมรรถนะ!G3</f>
        <v>0</v>
      </c>
      <c r="R3" s="104"/>
      <c r="S3" s="104"/>
    </row>
    <row r="4" spans="1:19" ht="18" customHeight="1" x14ac:dyDescent="0.55000000000000004">
      <c r="A4" s="111" t="s">
        <v>9</v>
      </c>
      <c r="B4" s="114" t="s">
        <v>10</v>
      </c>
      <c r="C4" s="114" t="s">
        <v>11</v>
      </c>
      <c r="D4" s="114" t="s">
        <v>12</v>
      </c>
      <c r="E4" s="117">
        <f>บันทึกสมรรถนะ!B6</f>
        <v>0</v>
      </c>
      <c r="F4" s="117"/>
      <c r="G4" s="117"/>
      <c r="H4" s="117"/>
      <c r="I4" s="117"/>
      <c r="J4" s="117"/>
      <c r="K4" s="108">
        <f>บันทึกสมรรถนะ!B10</f>
        <v>0</v>
      </c>
      <c r="L4" s="108"/>
      <c r="M4" s="108"/>
      <c r="N4" s="108"/>
      <c r="O4" s="108"/>
      <c r="P4" s="108"/>
      <c r="Q4" s="109" t="s">
        <v>18</v>
      </c>
      <c r="R4" s="106" t="s">
        <v>20</v>
      </c>
      <c r="S4" s="107"/>
    </row>
    <row r="5" spans="1:19" ht="15.6" customHeight="1" x14ac:dyDescent="0.55000000000000004">
      <c r="A5" s="112"/>
      <c r="B5" s="115"/>
      <c r="C5" s="115"/>
      <c r="D5" s="115"/>
      <c r="E5" s="118" t="s">
        <v>17</v>
      </c>
      <c r="F5" s="118"/>
      <c r="G5" s="118"/>
      <c r="H5" s="118"/>
      <c r="I5" s="119" t="s">
        <v>16</v>
      </c>
      <c r="J5" s="57" t="s">
        <v>13</v>
      </c>
      <c r="K5" s="121" t="s">
        <v>17</v>
      </c>
      <c r="L5" s="121"/>
      <c r="M5" s="121"/>
      <c r="N5" s="121"/>
      <c r="O5" s="122" t="s">
        <v>16</v>
      </c>
      <c r="P5" s="56" t="s">
        <v>13</v>
      </c>
      <c r="Q5" s="110"/>
      <c r="R5" s="99" t="s">
        <v>14</v>
      </c>
      <c r="S5" s="101" t="s">
        <v>15</v>
      </c>
    </row>
    <row r="6" spans="1:19" ht="48.6" customHeight="1" thickBot="1" x14ac:dyDescent="0.6">
      <c r="A6" s="113"/>
      <c r="B6" s="116"/>
      <c r="C6" s="116"/>
      <c r="D6" s="116"/>
      <c r="E6" s="54">
        <f>บันทึกสมรรถนะ!B7</f>
        <v>0</v>
      </c>
      <c r="F6" s="54">
        <f>บันทึกสมรรถนะ!F7</f>
        <v>0</v>
      </c>
      <c r="G6" s="54">
        <f>บันทึกสมรรถนะ!J7</f>
        <v>0</v>
      </c>
      <c r="H6" s="54">
        <f>บันทึกสมรรถนะ!O7</f>
        <v>0</v>
      </c>
      <c r="I6" s="120"/>
      <c r="J6" s="36">
        <f>บันทึกสมรรถนะ!Q6</f>
        <v>0</v>
      </c>
      <c r="K6" s="55">
        <f>บันทึกสมรรถนะ!B11</f>
        <v>0</v>
      </c>
      <c r="L6" s="55">
        <f>บันทึกสมรรถนะ!F11</f>
        <v>0</v>
      </c>
      <c r="M6" s="55">
        <f>บันทึกสมรรถนะ!J11</f>
        <v>0</v>
      </c>
      <c r="N6" s="55">
        <f>บันทึกสมรรถนะ!O11</f>
        <v>0</v>
      </c>
      <c r="O6" s="123"/>
      <c r="P6" s="37">
        <f>บันทึกสมรรถนะ!Q10</f>
        <v>0</v>
      </c>
      <c r="Q6" s="73">
        <f>J6+P6</f>
        <v>0</v>
      </c>
      <c r="R6" s="100"/>
      <c r="S6" s="102"/>
    </row>
    <row r="7" spans="1:19" x14ac:dyDescent="0.55000000000000004">
      <c r="A7" s="38">
        <v>1</v>
      </c>
      <c r="B7" s="39" t="str">
        <f>รายชื่อนักเรียน!B3</f>
        <v>เด็กชายกฤตชรัตน์  จอฉุย</v>
      </c>
      <c r="C7" s="38">
        <f>รายชื่อนักเรียน!C3</f>
        <v>1</v>
      </c>
      <c r="D7" s="38">
        <f>รายชื่อนักเรียน!D3</f>
        <v>1</v>
      </c>
      <c r="E7" s="40">
        <v>4</v>
      </c>
      <c r="F7" s="40">
        <v>2</v>
      </c>
      <c r="G7" s="40"/>
      <c r="H7" s="40"/>
      <c r="I7" s="41">
        <f>SUM(E7:H7)</f>
        <v>6</v>
      </c>
      <c r="J7" s="42">
        <f>(I7*$J$6)/(บันทึกสมรรถนะ!$O$8*4)</f>
        <v>0</v>
      </c>
      <c r="K7" s="43"/>
      <c r="L7" s="43"/>
      <c r="M7" s="43"/>
      <c r="N7" s="43"/>
      <c r="O7" s="44">
        <f>SUM(K7:N7)</f>
        <v>0</v>
      </c>
      <c r="P7" s="45">
        <f>(O7*$P$6)/(บันทึกสมรรถนะ!$O$12*4)</f>
        <v>0</v>
      </c>
      <c r="Q7" s="46">
        <f>$P7+$J7</f>
        <v>0</v>
      </c>
      <c r="R7" s="58">
        <f>IF(Q7=0,0,IF(Q7&lt;=($Q$6/4),1,IF(Q7&lt;=($Q$6/2),2,IF(Q7&lt;=($Q$6*3/4),3,4))))</f>
        <v>0</v>
      </c>
      <c r="S7" s="59" t="str">
        <f>IF(R7&gt;3.5,"ดีเยี่ยม",IF(R7&gt;2.5,"ดีมาก",IF(R7&gt;1.5,"ดี",IF(R7&gt;0,"พอใช้","No"))))</f>
        <v>No</v>
      </c>
    </row>
    <row r="8" spans="1:19" x14ac:dyDescent="0.55000000000000004">
      <c r="A8" s="47">
        <v>2</v>
      </c>
      <c r="B8" s="39" t="str">
        <f>รายชื่อนักเรียน!B4</f>
        <v>เด็กชายณภัทร  บุญเจริญ</v>
      </c>
      <c r="C8" s="38">
        <f>รายชื่อนักเรียน!C4</f>
        <v>1</v>
      </c>
      <c r="D8" s="38">
        <f>รายชื่อนักเรียน!D4</f>
        <v>2</v>
      </c>
      <c r="E8" s="48">
        <v>1</v>
      </c>
      <c r="F8" s="48">
        <v>2</v>
      </c>
      <c r="G8" s="48"/>
      <c r="H8" s="48"/>
      <c r="I8" s="41">
        <f t="shared" ref="I8:I46" si="0">SUM(E8:H8)</f>
        <v>3</v>
      </c>
      <c r="J8" s="42">
        <f>(I8*$J$6)/(บันทึกสมรรถนะ!$O$8*4)</f>
        <v>0</v>
      </c>
      <c r="K8" s="49"/>
      <c r="L8" s="49"/>
      <c r="M8" s="49"/>
      <c r="N8" s="49"/>
      <c r="O8" s="44">
        <f t="shared" ref="O8:O46" si="1">SUM(K8:N8)</f>
        <v>0</v>
      </c>
      <c r="P8" s="45">
        <f>(O8*$P$6)/(บันทึกสมรรถนะ!$O$12*4)</f>
        <v>0</v>
      </c>
      <c r="Q8" s="46">
        <f t="shared" ref="Q8:Q71" si="2">$P8+$J8</f>
        <v>0</v>
      </c>
      <c r="R8" s="58">
        <f t="shared" ref="R8:R71" si="3">IF(Q8=0,0,IF(Q8&lt;=($Q$6/4),1,IF(Q8&lt;=($Q$6/2),2,IF(Q8&lt;=($Q$6*3/4),3,4))))</f>
        <v>0</v>
      </c>
      <c r="S8" s="59" t="str">
        <f t="shared" ref="S8:S71" si="4">IF(R8&gt;3.5,"ดีเยี่ยม",IF(R8&gt;2.5,"ดีมาก",IF(R8&gt;1.5,"ดี",IF(R8&gt;0,"พอใช้","No"))))</f>
        <v>No</v>
      </c>
    </row>
    <row r="9" spans="1:19" x14ac:dyDescent="0.55000000000000004">
      <c r="A9" s="47">
        <v>3</v>
      </c>
      <c r="B9" s="39" t="str">
        <f>รายชื่อนักเรียน!B5</f>
        <v>เด็กชายธนกร  กุลจันทร์</v>
      </c>
      <c r="C9" s="38">
        <f>รายชื่อนักเรียน!C5</f>
        <v>1</v>
      </c>
      <c r="D9" s="38">
        <f>รายชื่อนักเรียน!D5</f>
        <v>3</v>
      </c>
      <c r="E9" s="48">
        <v>3</v>
      </c>
      <c r="F9" s="48">
        <v>3</v>
      </c>
      <c r="G9" s="48"/>
      <c r="H9" s="48"/>
      <c r="I9" s="41">
        <f t="shared" si="0"/>
        <v>6</v>
      </c>
      <c r="J9" s="42">
        <f>(I9*$J$6)/(บันทึกสมรรถนะ!$O$8*4)</f>
        <v>0</v>
      </c>
      <c r="K9" s="49"/>
      <c r="L9" s="49"/>
      <c r="M9" s="49"/>
      <c r="N9" s="49"/>
      <c r="O9" s="44">
        <f t="shared" si="1"/>
        <v>0</v>
      </c>
      <c r="P9" s="45">
        <f>(O9*$P$6)/(บันทึกสมรรถนะ!$O$12*4)</f>
        <v>0</v>
      </c>
      <c r="Q9" s="46">
        <f t="shared" si="2"/>
        <v>0</v>
      </c>
      <c r="R9" s="58">
        <f t="shared" si="3"/>
        <v>0</v>
      </c>
      <c r="S9" s="59" t="str">
        <f t="shared" si="4"/>
        <v>No</v>
      </c>
    </row>
    <row r="10" spans="1:19" x14ac:dyDescent="0.55000000000000004">
      <c r="A10" s="47">
        <v>4</v>
      </c>
      <c r="B10" s="39" t="str">
        <f>รายชื่อนักเรียน!B6</f>
        <v>เด็กชายธนกฤต  สุขโฉม</v>
      </c>
      <c r="C10" s="38">
        <f>รายชื่อนักเรียน!C6</f>
        <v>1</v>
      </c>
      <c r="D10" s="38">
        <f>รายชื่อนักเรียน!D6</f>
        <v>4</v>
      </c>
      <c r="E10" s="48">
        <v>4</v>
      </c>
      <c r="F10" s="48">
        <v>4</v>
      </c>
      <c r="G10" s="48"/>
      <c r="H10" s="48"/>
      <c r="I10" s="41">
        <f t="shared" si="0"/>
        <v>8</v>
      </c>
      <c r="J10" s="42">
        <f>(I10*$J$6)/(บันทึกสมรรถนะ!$O$8*4)</f>
        <v>0</v>
      </c>
      <c r="K10" s="49"/>
      <c r="L10" s="49"/>
      <c r="M10" s="49"/>
      <c r="N10" s="49"/>
      <c r="O10" s="44">
        <f t="shared" si="1"/>
        <v>0</v>
      </c>
      <c r="P10" s="45">
        <f>(O10*$P$6)/(บันทึกสมรรถนะ!$O$12*4)</f>
        <v>0</v>
      </c>
      <c r="Q10" s="46">
        <f t="shared" si="2"/>
        <v>0</v>
      </c>
      <c r="R10" s="58">
        <f t="shared" si="3"/>
        <v>0</v>
      </c>
      <c r="S10" s="59" t="str">
        <f t="shared" si="4"/>
        <v>No</v>
      </c>
    </row>
    <row r="11" spans="1:19" x14ac:dyDescent="0.55000000000000004">
      <c r="A11" s="47">
        <v>5</v>
      </c>
      <c r="B11" s="39" t="str">
        <f>รายชื่อนักเรียน!B7</f>
        <v>เด็กชายธนกฤติ  บุญสวน</v>
      </c>
      <c r="C11" s="38">
        <f>รายชื่อนักเรียน!C7</f>
        <v>1</v>
      </c>
      <c r="D11" s="38">
        <f>รายชื่อนักเรียน!D7</f>
        <v>5</v>
      </c>
      <c r="E11" s="48"/>
      <c r="F11" s="48"/>
      <c r="G11" s="48"/>
      <c r="H11" s="48"/>
      <c r="I11" s="41">
        <f t="shared" si="0"/>
        <v>0</v>
      </c>
      <c r="J11" s="42">
        <f>(I11*$J$6)/(บันทึกสมรรถนะ!$O$8*4)</f>
        <v>0</v>
      </c>
      <c r="K11" s="49"/>
      <c r="L11" s="49"/>
      <c r="M11" s="49"/>
      <c r="N11" s="49"/>
      <c r="O11" s="44">
        <f t="shared" si="1"/>
        <v>0</v>
      </c>
      <c r="P11" s="45">
        <f>(O11*$P$6)/(บันทึกสมรรถนะ!$O$12*4)</f>
        <v>0</v>
      </c>
      <c r="Q11" s="46">
        <f t="shared" si="2"/>
        <v>0</v>
      </c>
      <c r="R11" s="58">
        <f t="shared" si="3"/>
        <v>0</v>
      </c>
      <c r="S11" s="59" t="str">
        <f t="shared" si="4"/>
        <v>No</v>
      </c>
    </row>
    <row r="12" spans="1:19" x14ac:dyDescent="0.55000000000000004">
      <c r="A12" s="47">
        <v>6</v>
      </c>
      <c r="B12" s="39" t="str">
        <f>รายชื่อนักเรียน!B8</f>
        <v>เด็กชายธีรเชษฐ์  กล่ำสิน</v>
      </c>
      <c r="C12" s="38">
        <f>รายชื่อนักเรียน!C8</f>
        <v>1</v>
      </c>
      <c r="D12" s="38">
        <f>รายชื่อนักเรียน!D8</f>
        <v>6</v>
      </c>
      <c r="E12" s="48"/>
      <c r="F12" s="48"/>
      <c r="G12" s="48"/>
      <c r="H12" s="48"/>
      <c r="I12" s="41">
        <f t="shared" si="0"/>
        <v>0</v>
      </c>
      <c r="J12" s="42">
        <f>(I12*$J$6)/(บันทึกสมรรถนะ!$O$8*4)</f>
        <v>0</v>
      </c>
      <c r="K12" s="49"/>
      <c r="L12" s="49"/>
      <c r="M12" s="49"/>
      <c r="N12" s="49"/>
      <c r="O12" s="44">
        <f t="shared" si="1"/>
        <v>0</v>
      </c>
      <c r="P12" s="45">
        <f>(O12*$P$6)/(บันทึกสมรรถนะ!$O$12*4)</f>
        <v>0</v>
      </c>
      <c r="Q12" s="46">
        <f t="shared" si="2"/>
        <v>0</v>
      </c>
      <c r="R12" s="58">
        <f t="shared" si="3"/>
        <v>0</v>
      </c>
      <c r="S12" s="59" t="str">
        <f t="shared" si="4"/>
        <v>No</v>
      </c>
    </row>
    <row r="13" spans="1:19" x14ac:dyDescent="0.55000000000000004">
      <c r="A13" s="47">
        <v>7</v>
      </c>
      <c r="B13" s="39" t="str">
        <f>รายชื่อนักเรียน!B9</f>
        <v>เด็กชายธีรเมธ  เส็งเอี่ยม</v>
      </c>
      <c r="C13" s="38">
        <f>รายชื่อนักเรียน!C9</f>
        <v>1</v>
      </c>
      <c r="D13" s="38">
        <f>รายชื่อนักเรียน!D9</f>
        <v>7</v>
      </c>
      <c r="E13" s="48"/>
      <c r="F13" s="48"/>
      <c r="G13" s="48"/>
      <c r="H13" s="48"/>
      <c r="I13" s="41">
        <f t="shared" si="0"/>
        <v>0</v>
      </c>
      <c r="J13" s="42">
        <f>(I13*$J$6)/(บันทึกสมรรถนะ!$O$8*4)</f>
        <v>0</v>
      </c>
      <c r="K13" s="49"/>
      <c r="L13" s="49"/>
      <c r="M13" s="49"/>
      <c r="N13" s="49"/>
      <c r="O13" s="44">
        <f t="shared" si="1"/>
        <v>0</v>
      </c>
      <c r="P13" s="45">
        <f>(O13*$P$6)/(บันทึกสมรรถนะ!$O$12*4)</f>
        <v>0</v>
      </c>
      <c r="Q13" s="46">
        <f t="shared" si="2"/>
        <v>0</v>
      </c>
      <c r="R13" s="58">
        <f t="shared" si="3"/>
        <v>0</v>
      </c>
      <c r="S13" s="59" t="str">
        <f t="shared" si="4"/>
        <v>No</v>
      </c>
    </row>
    <row r="14" spans="1:19" x14ac:dyDescent="0.55000000000000004">
      <c r="A14" s="47">
        <v>8</v>
      </c>
      <c r="B14" s="39" t="str">
        <f>รายชื่อนักเรียน!B10</f>
        <v>เด็กชายปรวัฒน์  กูดมนทา</v>
      </c>
      <c r="C14" s="38">
        <f>รายชื่อนักเรียน!C10</f>
        <v>1</v>
      </c>
      <c r="D14" s="38">
        <f>รายชื่อนักเรียน!D10</f>
        <v>8</v>
      </c>
      <c r="E14" s="48"/>
      <c r="F14" s="48"/>
      <c r="G14" s="48"/>
      <c r="H14" s="48"/>
      <c r="I14" s="41">
        <f t="shared" si="0"/>
        <v>0</v>
      </c>
      <c r="J14" s="42">
        <f>(I14*$J$6)/(บันทึกสมรรถนะ!$O$8*4)</f>
        <v>0</v>
      </c>
      <c r="K14" s="49"/>
      <c r="L14" s="49"/>
      <c r="M14" s="49"/>
      <c r="N14" s="49"/>
      <c r="O14" s="44">
        <f t="shared" si="1"/>
        <v>0</v>
      </c>
      <c r="P14" s="45">
        <f>(O14*$P$6)/(บันทึกสมรรถนะ!$O$12*4)</f>
        <v>0</v>
      </c>
      <c r="Q14" s="46">
        <f t="shared" si="2"/>
        <v>0</v>
      </c>
      <c r="R14" s="58">
        <f t="shared" si="3"/>
        <v>0</v>
      </c>
      <c r="S14" s="59" t="str">
        <f t="shared" si="4"/>
        <v>No</v>
      </c>
    </row>
    <row r="15" spans="1:19" x14ac:dyDescent="0.55000000000000004">
      <c r="A15" s="47">
        <v>9</v>
      </c>
      <c r="B15" s="39" t="str">
        <f>รายชื่อนักเรียน!B11</f>
        <v>เด็กชายปุณณวิช  อำนาจภัทรกาญจน์</v>
      </c>
      <c r="C15" s="38">
        <f>รายชื่อนักเรียน!C11</f>
        <v>1</v>
      </c>
      <c r="D15" s="38">
        <f>รายชื่อนักเรียน!D11</f>
        <v>9</v>
      </c>
      <c r="E15" s="48"/>
      <c r="F15" s="48"/>
      <c r="G15" s="48"/>
      <c r="H15" s="48"/>
      <c r="I15" s="41">
        <f t="shared" si="0"/>
        <v>0</v>
      </c>
      <c r="J15" s="42">
        <f>(I15*$J$6)/(บันทึกสมรรถนะ!$O$8*4)</f>
        <v>0</v>
      </c>
      <c r="K15" s="49"/>
      <c r="L15" s="49"/>
      <c r="M15" s="49"/>
      <c r="N15" s="49"/>
      <c r="O15" s="44">
        <f t="shared" si="1"/>
        <v>0</v>
      </c>
      <c r="P15" s="45">
        <f>(O15*$P$6)/(บันทึกสมรรถนะ!$O$12*4)</f>
        <v>0</v>
      </c>
      <c r="Q15" s="46">
        <f t="shared" si="2"/>
        <v>0</v>
      </c>
      <c r="R15" s="58">
        <f t="shared" si="3"/>
        <v>0</v>
      </c>
      <c r="S15" s="59" t="str">
        <f t="shared" si="4"/>
        <v>No</v>
      </c>
    </row>
    <row r="16" spans="1:19" x14ac:dyDescent="0.55000000000000004">
      <c r="A16" s="47">
        <v>10</v>
      </c>
      <c r="B16" s="39" t="str">
        <f>รายชื่อนักเรียน!B12</f>
        <v>เด็กชายพุทธิวัฒน์  ห่อมณีรัตน์</v>
      </c>
      <c r="C16" s="38">
        <f>รายชื่อนักเรียน!C12</f>
        <v>1</v>
      </c>
      <c r="D16" s="38">
        <f>รายชื่อนักเรียน!D12</f>
        <v>10</v>
      </c>
      <c r="E16" s="48"/>
      <c r="F16" s="48"/>
      <c r="G16" s="48"/>
      <c r="H16" s="48"/>
      <c r="I16" s="41">
        <f t="shared" si="0"/>
        <v>0</v>
      </c>
      <c r="J16" s="42">
        <f>(I16*$J$6)/(บันทึกสมรรถนะ!$O$8*4)</f>
        <v>0</v>
      </c>
      <c r="K16" s="49"/>
      <c r="L16" s="49"/>
      <c r="M16" s="49"/>
      <c r="N16" s="49"/>
      <c r="O16" s="44">
        <f t="shared" si="1"/>
        <v>0</v>
      </c>
      <c r="P16" s="45">
        <f>(O16*$P$6)/(บันทึกสมรรถนะ!$O$12*4)</f>
        <v>0</v>
      </c>
      <c r="Q16" s="46">
        <f t="shared" si="2"/>
        <v>0</v>
      </c>
      <c r="R16" s="58">
        <f t="shared" si="3"/>
        <v>0</v>
      </c>
      <c r="S16" s="59" t="str">
        <f t="shared" si="4"/>
        <v>No</v>
      </c>
    </row>
    <row r="17" spans="1:19" x14ac:dyDescent="0.55000000000000004">
      <c r="A17" s="47">
        <v>11</v>
      </c>
      <c r="B17" s="39" t="str">
        <f>รายชื่อนักเรียน!B13</f>
        <v>เด็กชายภณัธ  ทองยิ้ม</v>
      </c>
      <c r="C17" s="38">
        <f>รายชื่อนักเรียน!C13</f>
        <v>1</v>
      </c>
      <c r="D17" s="38">
        <f>รายชื่อนักเรียน!D13</f>
        <v>11</v>
      </c>
      <c r="E17" s="48"/>
      <c r="F17" s="48"/>
      <c r="G17" s="48"/>
      <c r="H17" s="48"/>
      <c r="I17" s="41">
        <f t="shared" si="0"/>
        <v>0</v>
      </c>
      <c r="J17" s="42">
        <f>(I17*$J$6)/(บันทึกสมรรถนะ!$O$8*4)</f>
        <v>0</v>
      </c>
      <c r="K17" s="49"/>
      <c r="L17" s="49"/>
      <c r="M17" s="49"/>
      <c r="N17" s="49"/>
      <c r="O17" s="44">
        <f t="shared" si="1"/>
        <v>0</v>
      </c>
      <c r="P17" s="45">
        <f>(O17*$P$6)/(บันทึกสมรรถนะ!$O$12*4)</f>
        <v>0</v>
      </c>
      <c r="Q17" s="46">
        <f t="shared" si="2"/>
        <v>0</v>
      </c>
      <c r="R17" s="58">
        <f t="shared" si="3"/>
        <v>0</v>
      </c>
      <c r="S17" s="59" t="str">
        <f t="shared" si="4"/>
        <v>No</v>
      </c>
    </row>
    <row r="18" spans="1:19" x14ac:dyDescent="0.55000000000000004">
      <c r="A18" s="47">
        <v>12</v>
      </c>
      <c r="B18" s="39" t="str">
        <f>รายชื่อนักเรียน!B14</f>
        <v>เด็กชายรัตนะ  สุขเข็มมา</v>
      </c>
      <c r="C18" s="38">
        <f>รายชื่อนักเรียน!C14</f>
        <v>1</v>
      </c>
      <c r="D18" s="38">
        <f>รายชื่อนักเรียน!D14</f>
        <v>12</v>
      </c>
      <c r="E18" s="48"/>
      <c r="F18" s="48"/>
      <c r="G18" s="48"/>
      <c r="H18" s="48"/>
      <c r="I18" s="41">
        <f t="shared" si="0"/>
        <v>0</v>
      </c>
      <c r="J18" s="42">
        <f>(I18*$J$6)/(บันทึกสมรรถนะ!$O$8*4)</f>
        <v>0</v>
      </c>
      <c r="K18" s="49"/>
      <c r="L18" s="49"/>
      <c r="M18" s="49"/>
      <c r="N18" s="49"/>
      <c r="O18" s="44">
        <f t="shared" si="1"/>
        <v>0</v>
      </c>
      <c r="P18" s="45">
        <f>(O18*$P$6)/(บันทึกสมรรถนะ!$O$12*4)</f>
        <v>0</v>
      </c>
      <c r="Q18" s="46">
        <f t="shared" si="2"/>
        <v>0</v>
      </c>
      <c r="R18" s="58">
        <f t="shared" si="3"/>
        <v>0</v>
      </c>
      <c r="S18" s="59" t="str">
        <f t="shared" si="4"/>
        <v>No</v>
      </c>
    </row>
    <row r="19" spans="1:19" x14ac:dyDescent="0.55000000000000004">
      <c r="A19" s="47">
        <v>13</v>
      </c>
      <c r="B19" s="39" t="str">
        <f>รายชื่อนักเรียน!B15</f>
        <v>เด็กชายฤทธิ์ชัย  แซ่อึ้ง</v>
      </c>
      <c r="C19" s="38">
        <f>รายชื่อนักเรียน!C15</f>
        <v>1</v>
      </c>
      <c r="D19" s="38">
        <f>รายชื่อนักเรียน!D15</f>
        <v>13</v>
      </c>
      <c r="E19" s="48"/>
      <c r="F19" s="48"/>
      <c r="G19" s="48"/>
      <c r="H19" s="48"/>
      <c r="I19" s="41">
        <f t="shared" si="0"/>
        <v>0</v>
      </c>
      <c r="J19" s="42">
        <f>(I19*$J$6)/(บันทึกสมรรถนะ!$O$8*4)</f>
        <v>0</v>
      </c>
      <c r="K19" s="49"/>
      <c r="L19" s="49"/>
      <c r="M19" s="49"/>
      <c r="N19" s="49"/>
      <c r="O19" s="44">
        <f t="shared" si="1"/>
        <v>0</v>
      </c>
      <c r="P19" s="45">
        <f>(O19*$P$6)/(บันทึกสมรรถนะ!$O$12*4)</f>
        <v>0</v>
      </c>
      <c r="Q19" s="46">
        <f t="shared" si="2"/>
        <v>0</v>
      </c>
      <c r="R19" s="58">
        <f t="shared" si="3"/>
        <v>0</v>
      </c>
      <c r="S19" s="59" t="str">
        <f t="shared" si="4"/>
        <v>No</v>
      </c>
    </row>
    <row r="20" spans="1:19" x14ac:dyDescent="0.55000000000000004">
      <c r="A20" s="47">
        <v>14</v>
      </c>
      <c r="B20" s="39" t="str">
        <f>รายชื่อนักเรียน!B16</f>
        <v>เด็กชายสกลพัฒน์  สารเสนาะ</v>
      </c>
      <c r="C20" s="38">
        <f>รายชื่อนักเรียน!C16</f>
        <v>1</v>
      </c>
      <c r="D20" s="38">
        <f>รายชื่อนักเรียน!D16</f>
        <v>14</v>
      </c>
      <c r="E20" s="48"/>
      <c r="F20" s="48"/>
      <c r="G20" s="48"/>
      <c r="H20" s="48"/>
      <c r="I20" s="41">
        <f t="shared" si="0"/>
        <v>0</v>
      </c>
      <c r="J20" s="42">
        <f>(I20*$J$6)/(บันทึกสมรรถนะ!$O$8*4)</f>
        <v>0</v>
      </c>
      <c r="K20" s="49"/>
      <c r="L20" s="49"/>
      <c r="M20" s="49"/>
      <c r="N20" s="49"/>
      <c r="O20" s="44">
        <f t="shared" si="1"/>
        <v>0</v>
      </c>
      <c r="P20" s="45">
        <f>(O20*$P$6)/(บันทึกสมรรถนะ!$O$12*4)</f>
        <v>0</v>
      </c>
      <c r="Q20" s="46">
        <f t="shared" si="2"/>
        <v>0</v>
      </c>
      <c r="R20" s="58">
        <f t="shared" si="3"/>
        <v>0</v>
      </c>
      <c r="S20" s="59" t="str">
        <f t="shared" si="4"/>
        <v>No</v>
      </c>
    </row>
    <row r="21" spans="1:19" x14ac:dyDescent="0.55000000000000004">
      <c r="A21" s="47">
        <v>15</v>
      </c>
      <c r="B21" s="39" t="str">
        <f>รายชื่อนักเรียน!B17</f>
        <v>เด็กชายอณาวิล  ทวีชัยไพศาลกุล</v>
      </c>
      <c r="C21" s="38">
        <f>รายชื่อนักเรียน!C17</f>
        <v>1</v>
      </c>
      <c r="D21" s="38">
        <f>รายชื่อนักเรียน!D17</f>
        <v>15</v>
      </c>
      <c r="E21" s="48"/>
      <c r="F21" s="48"/>
      <c r="G21" s="48"/>
      <c r="H21" s="48"/>
      <c r="I21" s="41">
        <f t="shared" si="0"/>
        <v>0</v>
      </c>
      <c r="J21" s="42">
        <f>(I21*$J$6)/(บันทึกสมรรถนะ!$O$8*4)</f>
        <v>0</v>
      </c>
      <c r="K21" s="49"/>
      <c r="L21" s="49"/>
      <c r="M21" s="49"/>
      <c r="N21" s="49"/>
      <c r="O21" s="44">
        <f t="shared" si="1"/>
        <v>0</v>
      </c>
      <c r="P21" s="45">
        <f>(O21*$P$6)/(บันทึกสมรรถนะ!$O$12*4)</f>
        <v>0</v>
      </c>
      <c r="Q21" s="46">
        <f t="shared" si="2"/>
        <v>0</v>
      </c>
      <c r="R21" s="58">
        <f t="shared" si="3"/>
        <v>0</v>
      </c>
      <c r="S21" s="59" t="str">
        <f t="shared" si="4"/>
        <v>No</v>
      </c>
    </row>
    <row r="22" spans="1:19" x14ac:dyDescent="0.55000000000000004">
      <c r="A22" s="47">
        <v>16</v>
      </c>
      <c r="B22" s="39" t="str">
        <f>รายชื่อนักเรียน!B18</f>
        <v>เด็กชายอดิเทพ  กองทิพย์</v>
      </c>
      <c r="C22" s="38">
        <f>รายชื่อนักเรียน!C18</f>
        <v>1</v>
      </c>
      <c r="D22" s="38">
        <f>รายชื่อนักเรียน!D18</f>
        <v>16</v>
      </c>
      <c r="E22" s="48"/>
      <c r="F22" s="48"/>
      <c r="G22" s="48"/>
      <c r="H22" s="48"/>
      <c r="I22" s="41">
        <f t="shared" si="0"/>
        <v>0</v>
      </c>
      <c r="J22" s="42">
        <f>(I22*$J$6)/(บันทึกสมรรถนะ!$O$8*4)</f>
        <v>0</v>
      </c>
      <c r="K22" s="49"/>
      <c r="L22" s="49"/>
      <c r="M22" s="49"/>
      <c r="N22" s="49"/>
      <c r="O22" s="44">
        <f t="shared" si="1"/>
        <v>0</v>
      </c>
      <c r="P22" s="45">
        <f>(O22*$P$6)/(บันทึกสมรรถนะ!$O$12*4)</f>
        <v>0</v>
      </c>
      <c r="Q22" s="46">
        <f t="shared" si="2"/>
        <v>0</v>
      </c>
      <c r="R22" s="58">
        <f t="shared" si="3"/>
        <v>0</v>
      </c>
      <c r="S22" s="59" t="str">
        <f t="shared" si="4"/>
        <v>No</v>
      </c>
    </row>
    <row r="23" spans="1:19" ht="21.6" customHeight="1" x14ac:dyDescent="0.55000000000000004">
      <c r="A23" s="47">
        <v>17</v>
      </c>
      <c r="B23" s="39" t="str">
        <f>รายชื่อนักเรียน!B19</f>
        <v>เด็กชายอศิระ  บุตรดี</v>
      </c>
      <c r="C23" s="38">
        <f>รายชื่อนักเรียน!C19</f>
        <v>1</v>
      </c>
      <c r="D23" s="38">
        <f>รายชื่อนักเรียน!D19</f>
        <v>17</v>
      </c>
      <c r="E23" s="48"/>
      <c r="F23" s="48"/>
      <c r="G23" s="48"/>
      <c r="H23" s="48"/>
      <c r="I23" s="41">
        <f t="shared" si="0"/>
        <v>0</v>
      </c>
      <c r="J23" s="42">
        <f>(I23*$J$6)/(บันทึกสมรรถนะ!$O$8*4)</f>
        <v>0</v>
      </c>
      <c r="K23" s="49"/>
      <c r="L23" s="49"/>
      <c r="M23" s="49"/>
      <c r="N23" s="49"/>
      <c r="O23" s="44">
        <f t="shared" si="1"/>
        <v>0</v>
      </c>
      <c r="P23" s="45">
        <f>(O23*$P$6)/(บันทึกสมรรถนะ!$O$12*4)</f>
        <v>0</v>
      </c>
      <c r="Q23" s="46">
        <f t="shared" si="2"/>
        <v>0</v>
      </c>
      <c r="R23" s="58">
        <f t="shared" si="3"/>
        <v>0</v>
      </c>
      <c r="S23" s="59" t="str">
        <f t="shared" si="4"/>
        <v>No</v>
      </c>
    </row>
    <row r="24" spans="1:19" ht="21.6" customHeight="1" x14ac:dyDescent="0.55000000000000004">
      <c r="A24" s="47">
        <v>18</v>
      </c>
      <c r="B24" s="39" t="str">
        <f>รายชื่อนักเรียน!B20</f>
        <v>เด็กหญิงกมรวรรณ  พรหมภักดี</v>
      </c>
      <c r="C24" s="38">
        <f>รายชื่อนักเรียน!C20</f>
        <v>1</v>
      </c>
      <c r="D24" s="38">
        <f>รายชื่อนักเรียน!D20</f>
        <v>18</v>
      </c>
      <c r="E24" s="48"/>
      <c r="F24" s="48"/>
      <c r="G24" s="48"/>
      <c r="H24" s="48"/>
      <c r="I24" s="41">
        <f t="shared" si="0"/>
        <v>0</v>
      </c>
      <c r="J24" s="42">
        <f>(I24*$J$6)/(บันทึกสมรรถนะ!$O$8*4)</f>
        <v>0</v>
      </c>
      <c r="K24" s="49"/>
      <c r="L24" s="49"/>
      <c r="M24" s="49"/>
      <c r="N24" s="49"/>
      <c r="O24" s="44">
        <f t="shared" si="1"/>
        <v>0</v>
      </c>
      <c r="P24" s="45">
        <f>(O24*$P$6)/(บันทึกสมรรถนะ!$O$12*4)</f>
        <v>0</v>
      </c>
      <c r="Q24" s="46">
        <f t="shared" si="2"/>
        <v>0</v>
      </c>
      <c r="R24" s="58">
        <f t="shared" si="3"/>
        <v>0</v>
      </c>
      <c r="S24" s="59" t="str">
        <f t="shared" si="4"/>
        <v>No</v>
      </c>
    </row>
    <row r="25" spans="1:19" ht="21.6" customHeight="1" x14ac:dyDescent="0.55000000000000004">
      <c r="A25" s="47">
        <v>19</v>
      </c>
      <c r="B25" s="39" t="str">
        <f>รายชื่อนักเรียน!B21</f>
        <v>เด็กหญิงกมลวรรณ  สวัสดิ์นะที</v>
      </c>
      <c r="C25" s="38">
        <f>รายชื่อนักเรียน!C21</f>
        <v>1</v>
      </c>
      <c r="D25" s="38">
        <f>รายชื่อนักเรียน!D21</f>
        <v>19</v>
      </c>
      <c r="E25" s="48"/>
      <c r="F25" s="48"/>
      <c r="G25" s="48"/>
      <c r="H25" s="48"/>
      <c r="I25" s="41">
        <f t="shared" si="0"/>
        <v>0</v>
      </c>
      <c r="J25" s="42">
        <f>(I25*$J$6)/(บันทึกสมรรถนะ!$O$8*4)</f>
        <v>0</v>
      </c>
      <c r="K25" s="49"/>
      <c r="L25" s="49"/>
      <c r="M25" s="49"/>
      <c r="N25" s="49"/>
      <c r="O25" s="44">
        <f t="shared" si="1"/>
        <v>0</v>
      </c>
      <c r="P25" s="45">
        <f>(O25*$P$6)/(บันทึกสมรรถนะ!$O$12*4)</f>
        <v>0</v>
      </c>
      <c r="Q25" s="46">
        <f t="shared" si="2"/>
        <v>0</v>
      </c>
      <c r="R25" s="58">
        <f t="shared" si="3"/>
        <v>0</v>
      </c>
      <c r="S25" s="59" t="str">
        <f t="shared" si="4"/>
        <v>No</v>
      </c>
    </row>
    <row r="26" spans="1:19" ht="21.6" customHeight="1" x14ac:dyDescent="0.55000000000000004">
      <c r="A26" s="47">
        <v>20</v>
      </c>
      <c r="B26" s="39" t="str">
        <f>รายชื่อนักเรียน!B22</f>
        <v>เด็กหญิงกัญญ์ณัชชา  แก้วก่า</v>
      </c>
      <c r="C26" s="38">
        <f>รายชื่อนักเรียน!C22</f>
        <v>1</v>
      </c>
      <c r="D26" s="38">
        <f>รายชื่อนักเรียน!D22</f>
        <v>20</v>
      </c>
      <c r="E26" s="48"/>
      <c r="F26" s="48"/>
      <c r="G26" s="48"/>
      <c r="H26" s="48"/>
      <c r="I26" s="41">
        <f t="shared" si="0"/>
        <v>0</v>
      </c>
      <c r="J26" s="42">
        <f>(I26*$J$6)/(บันทึกสมรรถนะ!$O$8*4)</f>
        <v>0</v>
      </c>
      <c r="K26" s="49"/>
      <c r="L26" s="49"/>
      <c r="M26" s="49"/>
      <c r="N26" s="49"/>
      <c r="O26" s="44">
        <f t="shared" si="1"/>
        <v>0</v>
      </c>
      <c r="P26" s="45">
        <f>(O26*$P$6)/(บันทึกสมรรถนะ!$O$12*4)</f>
        <v>0</v>
      </c>
      <c r="Q26" s="46">
        <f t="shared" si="2"/>
        <v>0</v>
      </c>
      <c r="R26" s="58">
        <f t="shared" si="3"/>
        <v>0</v>
      </c>
      <c r="S26" s="59" t="str">
        <f t="shared" si="4"/>
        <v>No</v>
      </c>
    </row>
    <row r="27" spans="1:19" ht="21.6" customHeight="1" x14ac:dyDescent="0.55000000000000004">
      <c r="A27" s="47">
        <v>21</v>
      </c>
      <c r="B27" s="39" t="str">
        <f>รายชื่อนักเรียน!B23</f>
        <v>เด็กหญิงกันต์กนิษฐ์  บวรปรวัฒน์</v>
      </c>
      <c r="C27" s="38">
        <f>รายชื่อนักเรียน!C23</f>
        <v>1</v>
      </c>
      <c r="D27" s="38">
        <f>รายชื่อนักเรียน!D23</f>
        <v>21</v>
      </c>
      <c r="E27" s="48"/>
      <c r="F27" s="48"/>
      <c r="G27" s="48"/>
      <c r="H27" s="48"/>
      <c r="I27" s="41">
        <f t="shared" si="0"/>
        <v>0</v>
      </c>
      <c r="J27" s="42">
        <f>(I27*$J$6)/(บันทึกสมรรถนะ!$O$8*4)</f>
        <v>0</v>
      </c>
      <c r="K27" s="49"/>
      <c r="L27" s="49"/>
      <c r="M27" s="49"/>
      <c r="N27" s="49"/>
      <c r="O27" s="44">
        <f t="shared" si="1"/>
        <v>0</v>
      </c>
      <c r="P27" s="45">
        <f>(O27*$P$6)/(บันทึกสมรรถนะ!$O$12*4)</f>
        <v>0</v>
      </c>
      <c r="Q27" s="46">
        <f t="shared" si="2"/>
        <v>0</v>
      </c>
      <c r="R27" s="58">
        <f t="shared" si="3"/>
        <v>0</v>
      </c>
      <c r="S27" s="59" t="str">
        <f t="shared" si="4"/>
        <v>No</v>
      </c>
    </row>
    <row r="28" spans="1:19" ht="21.6" customHeight="1" x14ac:dyDescent="0.55000000000000004">
      <c r="A28" s="47">
        <v>22</v>
      </c>
      <c r="B28" s="39" t="str">
        <f>รายชื่อนักเรียน!B24</f>
        <v>เด็กหญิงกัลย์สุดา  เก่งกล้า</v>
      </c>
      <c r="C28" s="38">
        <f>รายชื่อนักเรียน!C24</f>
        <v>1</v>
      </c>
      <c r="D28" s="38">
        <f>รายชื่อนักเรียน!D24</f>
        <v>22</v>
      </c>
      <c r="E28" s="48"/>
      <c r="F28" s="48"/>
      <c r="G28" s="48"/>
      <c r="H28" s="48"/>
      <c r="I28" s="41">
        <f t="shared" si="0"/>
        <v>0</v>
      </c>
      <c r="J28" s="42">
        <f>(I28*$J$6)/(บันทึกสมรรถนะ!$O$8*4)</f>
        <v>0</v>
      </c>
      <c r="K28" s="49"/>
      <c r="L28" s="49"/>
      <c r="M28" s="49"/>
      <c r="N28" s="49"/>
      <c r="O28" s="44">
        <f t="shared" si="1"/>
        <v>0</v>
      </c>
      <c r="P28" s="45">
        <f>(O28*$P$6)/(บันทึกสมรรถนะ!$O$12*4)</f>
        <v>0</v>
      </c>
      <c r="Q28" s="46">
        <f t="shared" si="2"/>
        <v>0</v>
      </c>
      <c r="R28" s="58">
        <f t="shared" si="3"/>
        <v>0</v>
      </c>
      <c r="S28" s="59" t="str">
        <f t="shared" si="4"/>
        <v>No</v>
      </c>
    </row>
    <row r="29" spans="1:19" ht="21.6" customHeight="1" x14ac:dyDescent="0.55000000000000004">
      <c r="A29" s="47">
        <v>23</v>
      </c>
      <c r="B29" s="39" t="str">
        <f>รายชื่อนักเรียน!B25</f>
        <v>เด็กหญิงโฆษิตรา  ท่วมไธสงค์</v>
      </c>
      <c r="C29" s="38">
        <f>รายชื่อนักเรียน!C25</f>
        <v>1</v>
      </c>
      <c r="D29" s="38">
        <f>รายชื่อนักเรียน!D25</f>
        <v>23</v>
      </c>
      <c r="E29" s="48"/>
      <c r="F29" s="48"/>
      <c r="G29" s="48"/>
      <c r="H29" s="48"/>
      <c r="I29" s="41">
        <f t="shared" si="0"/>
        <v>0</v>
      </c>
      <c r="J29" s="42">
        <f>(I29*$J$6)/(บันทึกสมรรถนะ!$O$8*4)</f>
        <v>0</v>
      </c>
      <c r="K29" s="49"/>
      <c r="L29" s="49"/>
      <c r="M29" s="49"/>
      <c r="N29" s="49"/>
      <c r="O29" s="44">
        <f t="shared" si="1"/>
        <v>0</v>
      </c>
      <c r="P29" s="45">
        <f>(O29*$P$6)/(บันทึกสมรรถนะ!$O$12*4)</f>
        <v>0</v>
      </c>
      <c r="Q29" s="46">
        <f t="shared" si="2"/>
        <v>0</v>
      </c>
      <c r="R29" s="58">
        <f t="shared" si="3"/>
        <v>0</v>
      </c>
      <c r="S29" s="59" t="str">
        <f t="shared" si="4"/>
        <v>No</v>
      </c>
    </row>
    <row r="30" spans="1:19" ht="21.6" customHeight="1" x14ac:dyDescent="0.55000000000000004">
      <c r="A30" s="47">
        <v>24</v>
      </c>
      <c r="B30" s="39" t="str">
        <f>รายชื่อนักเรียน!B26</f>
        <v>เด็กหญิงชญาณ์นันท์  คำอินทร์</v>
      </c>
      <c r="C30" s="38">
        <f>รายชื่อนักเรียน!C26</f>
        <v>1</v>
      </c>
      <c r="D30" s="38">
        <f>รายชื่อนักเรียน!D26</f>
        <v>24</v>
      </c>
      <c r="E30" s="48"/>
      <c r="F30" s="48"/>
      <c r="G30" s="48"/>
      <c r="H30" s="48"/>
      <c r="I30" s="41">
        <f t="shared" si="0"/>
        <v>0</v>
      </c>
      <c r="J30" s="42">
        <f>(I30*$J$6)/(บันทึกสมรรถนะ!$O$8*4)</f>
        <v>0</v>
      </c>
      <c r="K30" s="49"/>
      <c r="L30" s="49"/>
      <c r="M30" s="49"/>
      <c r="N30" s="49"/>
      <c r="O30" s="44">
        <f t="shared" si="1"/>
        <v>0</v>
      </c>
      <c r="P30" s="45">
        <f>(O30*$P$6)/(บันทึกสมรรถนะ!$O$12*4)</f>
        <v>0</v>
      </c>
      <c r="Q30" s="46">
        <f t="shared" si="2"/>
        <v>0</v>
      </c>
      <c r="R30" s="58">
        <f t="shared" si="3"/>
        <v>0</v>
      </c>
      <c r="S30" s="59" t="str">
        <f t="shared" si="4"/>
        <v>No</v>
      </c>
    </row>
    <row r="31" spans="1:19" ht="21.6" customHeight="1" x14ac:dyDescent="0.55000000000000004">
      <c r="A31" s="47">
        <v>25</v>
      </c>
      <c r="B31" s="39" t="str">
        <f>รายชื่อนักเรียน!B27</f>
        <v>เด็กหญิงชญานิศ  คงคาหาญ</v>
      </c>
      <c r="C31" s="38">
        <f>รายชื่อนักเรียน!C27</f>
        <v>1</v>
      </c>
      <c r="D31" s="38">
        <f>รายชื่อนักเรียน!D27</f>
        <v>25</v>
      </c>
      <c r="E31" s="48"/>
      <c r="F31" s="48"/>
      <c r="G31" s="48"/>
      <c r="H31" s="48"/>
      <c r="I31" s="41">
        <f t="shared" si="0"/>
        <v>0</v>
      </c>
      <c r="J31" s="42">
        <f>(I31*$J$6)/(บันทึกสมรรถนะ!$O$8*4)</f>
        <v>0</v>
      </c>
      <c r="K31" s="49"/>
      <c r="L31" s="49"/>
      <c r="M31" s="49"/>
      <c r="N31" s="49"/>
      <c r="O31" s="44">
        <f t="shared" si="1"/>
        <v>0</v>
      </c>
      <c r="P31" s="45">
        <f>(O31*$P$6)/(บันทึกสมรรถนะ!$O$12*4)</f>
        <v>0</v>
      </c>
      <c r="Q31" s="46">
        <f t="shared" si="2"/>
        <v>0</v>
      </c>
      <c r="R31" s="58">
        <f t="shared" si="3"/>
        <v>0</v>
      </c>
      <c r="S31" s="59" t="str">
        <f t="shared" si="4"/>
        <v>No</v>
      </c>
    </row>
    <row r="32" spans="1:19" ht="21.6" customHeight="1" x14ac:dyDescent="0.55000000000000004">
      <c r="A32" s="47">
        <v>26</v>
      </c>
      <c r="B32" s="39" t="str">
        <f>รายชื่อนักเรียน!B28</f>
        <v>เด็กหญิงณัฏฐณิชา  เรืองจินดา</v>
      </c>
      <c r="C32" s="38">
        <f>รายชื่อนักเรียน!C28</f>
        <v>1</v>
      </c>
      <c r="D32" s="38">
        <f>รายชื่อนักเรียน!D28</f>
        <v>26</v>
      </c>
      <c r="E32" s="48"/>
      <c r="F32" s="48"/>
      <c r="G32" s="48"/>
      <c r="H32" s="48"/>
      <c r="I32" s="41">
        <f t="shared" si="0"/>
        <v>0</v>
      </c>
      <c r="J32" s="42">
        <f>(I32*$J$6)/(บันทึกสมรรถนะ!$O$8*4)</f>
        <v>0</v>
      </c>
      <c r="K32" s="49"/>
      <c r="L32" s="49"/>
      <c r="M32" s="49"/>
      <c r="N32" s="49"/>
      <c r="O32" s="44">
        <f t="shared" si="1"/>
        <v>0</v>
      </c>
      <c r="P32" s="45">
        <f>(O32*$P$6)/(บันทึกสมรรถนะ!$O$12*4)</f>
        <v>0</v>
      </c>
      <c r="Q32" s="46">
        <f t="shared" si="2"/>
        <v>0</v>
      </c>
      <c r="R32" s="58">
        <f t="shared" si="3"/>
        <v>0</v>
      </c>
      <c r="S32" s="59" t="str">
        <f t="shared" si="4"/>
        <v>No</v>
      </c>
    </row>
    <row r="33" spans="1:19" ht="21.6" customHeight="1" x14ac:dyDescent="0.55000000000000004">
      <c r="A33" s="47">
        <v>27</v>
      </c>
      <c r="B33" s="39" t="str">
        <f>รายชื่อนักเรียน!B29</f>
        <v>เด็กหญิงณัฏฐศศิ  นีระพันธ์</v>
      </c>
      <c r="C33" s="38">
        <f>รายชื่อนักเรียน!C29</f>
        <v>1</v>
      </c>
      <c r="D33" s="38">
        <f>รายชื่อนักเรียน!D29</f>
        <v>27</v>
      </c>
      <c r="E33" s="48"/>
      <c r="F33" s="48"/>
      <c r="G33" s="48"/>
      <c r="H33" s="48"/>
      <c r="I33" s="41">
        <f t="shared" si="0"/>
        <v>0</v>
      </c>
      <c r="J33" s="42">
        <f>(I33*$J$6)/(บันทึกสมรรถนะ!$O$8*4)</f>
        <v>0</v>
      </c>
      <c r="K33" s="49"/>
      <c r="L33" s="49"/>
      <c r="M33" s="49"/>
      <c r="N33" s="49"/>
      <c r="O33" s="44">
        <f t="shared" si="1"/>
        <v>0</v>
      </c>
      <c r="P33" s="45">
        <f>(O33*$P$6)/(บันทึกสมรรถนะ!$O$12*4)</f>
        <v>0</v>
      </c>
      <c r="Q33" s="46">
        <f t="shared" si="2"/>
        <v>0</v>
      </c>
      <c r="R33" s="58">
        <f t="shared" si="3"/>
        <v>0</v>
      </c>
      <c r="S33" s="59" t="str">
        <f t="shared" si="4"/>
        <v>No</v>
      </c>
    </row>
    <row r="34" spans="1:19" ht="21.6" customHeight="1" x14ac:dyDescent="0.55000000000000004">
      <c r="A34" s="47">
        <v>28</v>
      </c>
      <c r="B34" s="39" t="str">
        <f>รายชื่อนักเรียน!B30</f>
        <v>เด็กหญิงณัฎฐากร  นวลนิล</v>
      </c>
      <c r="C34" s="38">
        <f>รายชื่อนักเรียน!C30</f>
        <v>1</v>
      </c>
      <c r="D34" s="38">
        <f>รายชื่อนักเรียน!D30</f>
        <v>28</v>
      </c>
      <c r="E34" s="48"/>
      <c r="F34" s="48"/>
      <c r="G34" s="48"/>
      <c r="H34" s="48"/>
      <c r="I34" s="41">
        <f t="shared" si="0"/>
        <v>0</v>
      </c>
      <c r="J34" s="42">
        <f>(I34*$J$6)/(บันทึกสมรรถนะ!$O$8*4)</f>
        <v>0</v>
      </c>
      <c r="K34" s="49"/>
      <c r="L34" s="49"/>
      <c r="M34" s="49"/>
      <c r="N34" s="49"/>
      <c r="O34" s="44">
        <f t="shared" si="1"/>
        <v>0</v>
      </c>
      <c r="P34" s="45">
        <f>(O34*$P$6)/(บันทึกสมรรถนะ!$O$12*4)</f>
        <v>0</v>
      </c>
      <c r="Q34" s="46">
        <f t="shared" si="2"/>
        <v>0</v>
      </c>
      <c r="R34" s="58">
        <f t="shared" si="3"/>
        <v>0</v>
      </c>
      <c r="S34" s="59" t="str">
        <f t="shared" si="4"/>
        <v>No</v>
      </c>
    </row>
    <row r="35" spans="1:19" ht="21.6" customHeight="1" x14ac:dyDescent="0.55000000000000004">
      <c r="A35" s="47">
        <v>29</v>
      </c>
      <c r="B35" s="39" t="str">
        <f>รายชื่อนักเรียน!B31</f>
        <v>เด็กหญิงนาฏอนงค์  เสนอใจ</v>
      </c>
      <c r="C35" s="38">
        <f>รายชื่อนักเรียน!C31</f>
        <v>1</v>
      </c>
      <c r="D35" s="38">
        <f>รายชื่อนักเรียน!D31</f>
        <v>29</v>
      </c>
      <c r="E35" s="48"/>
      <c r="F35" s="48"/>
      <c r="G35" s="48"/>
      <c r="H35" s="48"/>
      <c r="I35" s="41">
        <f t="shared" si="0"/>
        <v>0</v>
      </c>
      <c r="J35" s="42">
        <f>(I35*$J$6)/(บันทึกสมรรถนะ!$O$8*4)</f>
        <v>0</v>
      </c>
      <c r="K35" s="49"/>
      <c r="L35" s="49"/>
      <c r="M35" s="49"/>
      <c r="N35" s="49"/>
      <c r="O35" s="44">
        <f t="shared" si="1"/>
        <v>0</v>
      </c>
      <c r="P35" s="45">
        <f>(O35*$P$6)/(บันทึกสมรรถนะ!$O$12*4)</f>
        <v>0</v>
      </c>
      <c r="Q35" s="46">
        <f t="shared" si="2"/>
        <v>0</v>
      </c>
      <c r="R35" s="58">
        <f t="shared" si="3"/>
        <v>0</v>
      </c>
      <c r="S35" s="59" t="str">
        <f t="shared" si="4"/>
        <v>No</v>
      </c>
    </row>
    <row r="36" spans="1:19" ht="21.6" customHeight="1" x14ac:dyDescent="0.55000000000000004">
      <c r="A36" s="47">
        <v>30</v>
      </c>
      <c r="B36" s="39" t="str">
        <f>รายชื่อนักเรียน!B32</f>
        <v>เด็กหญิงเบญจวรรณ  ชุบขึ้น</v>
      </c>
      <c r="C36" s="38">
        <f>รายชื่อนักเรียน!C32</f>
        <v>1</v>
      </c>
      <c r="D36" s="38">
        <f>รายชื่อนักเรียน!D32</f>
        <v>30</v>
      </c>
      <c r="E36" s="48"/>
      <c r="F36" s="48"/>
      <c r="G36" s="48"/>
      <c r="H36" s="48"/>
      <c r="I36" s="41">
        <f t="shared" si="0"/>
        <v>0</v>
      </c>
      <c r="J36" s="42">
        <f>(I36*$J$6)/(บันทึกสมรรถนะ!$O$8*4)</f>
        <v>0</v>
      </c>
      <c r="K36" s="49"/>
      <c r="L36" s="49"/>
      <c r="M36" s="49"/>
      <c r="N36" s="49"/>
      <c r="O36" s="44">
        <f t="shared" si="1"/>
        <v>0</v>
      </c>
      <c r="P36" s="45">
        <f>(O36*$P$6)/(บันทึกสมรรถนะ!$O$12*4)</f>
        <v>0</v>
      </c>
      <c r="Q36" s="46">
        <f t="shared" si="2"/>
        <v>0</v>
      </c>
      <c r="R36" s="58">
        <f t="shared" si="3"/>
        <v>0</v>
      </c>
      <c r="S36" s="59" t="str">
        <f t="shared" si="4"/>
        <v>No</v>
      </c>
    </row>
    <row r="37" spans="1:19" ht="21.6" customHeight="1" x14ac:dyDescent="0.55000000000000004">
      <c r="A37" s="47">
        <v>31</v>
      </c>
      <c r="B37" s="39" t="str">
        <f>รายชื่อนักเรียน!B33</f>
        <v>เด็กหญิงเบญญา  โยเหลา</v>
      </c>
      <c r="C37" s="38">
        <f>รายชื่อนักเรียน!C33</f>
        <v>1</v>
      </c>
      <c r="D37" s="38">
        <f>รายชื่อนักเรียน!D33</f>
        <v>31</v>
      </c>
      <c r="E37" s="48"/>
      <c r="F37" s="48"/>
      <c r="G37" s="48"/>
      <c r="H37" s="48"/>
      <c r="I37" s="41">
        <f t="shared" si="0"/>
        <v>0</v>
      </c>
      <c r="J37" s="42">
        <f>(I37*$J$6)/(บันทึกสมรรถนะ!$O$8*4)</f>
        <v>0</v>
      </c>
      <c r="K37" s="49"/>
      <c r="L37" s="49"/>
      <c r="M37" s="49"/>
      <c r="N37" s="49"/>
      <c r="O37" s="44">
        <f t="shared" si="1"/>
        <v>0</v>
      </c>
      <c r="P37" s="45">
        <f>(O37*$P$6)/(บันทึกสมรรถนะ!$O$12*4)</f>
        <v>0</v>
      </c>
      <c r="Q37" s="46">
        <f t="shared" si="2"/>
        <v>0</v>
      </c>
      <c r="R37" s="58">
        <f t="shared" si="3"/>
        <v>0</v>
      </c>
      <c r="S37" s="59" t="str">
        <f t="shared" si="4"/>
        <v>No</v>
      </c>
    </row>
    <row r="38" spans="1:19" ht="21.6" customHeight="1" x14ac:dyDescent="0.55000000000000004">
      <c r="A38" s="47">
        <v>32</v>
      </c>
      <c r="B38" s="39" t="str">
        <f>รายชื่อนักเรียน!B34</f>
        <v>เด็กหญิงปทิตตา  ไทยประยูร</v>
      </c>
      <c r="C38" s="38">
        <f>รายชื่อนักเรียน!C34</f>
        <v>1</v>
      </c>
      <c r="D38" s="38">
        <f>รายชื่อนักเรียน!D34</f>
        <v>32</v>
      </c>
      <c r="E38" s="48"/>
      <c r="F38" s="48"/>
      <c r="G38" s="48"/>
      <c r="H38" s="48"/>
      <c r="I38" s="41">
        <f t="shared" si="0"/>
        <v>0</v>
      </c>
      <c r="J38" s="42">
        <f>(I38*$J$6)/(บันทึกสมรรถนะ!$O$8*4)</f>
        <v>0</v>
      </c>
      <c r="K38" s="49"/>
      <c r="L38" s="49"/>
      <c r="M38" s="49"/>
      <c r="N38" s="49"/>
      <c r="O38" s="44">
        <f t="shared" si="1"/>
        <v>0</v>
      </c>
      <c r="P38" s="45">
        <f>(O38*$P$6)/(บันทึกสมรรถนะ!$O$12*4)</f>
        <v>0</v>
      </c>
      <c r="Q38" s="46">
        <f t="shared" si="2"/>
        <v>0</v>
      </c>
      <c r="R38" s="58">
        <f t="shared" si="3"/>
        <v>0</v>
      </c>
      <c r="S38" s="59" t="str">
        <f t="shared" si="4"/>
        <v>No</v>
      </c>
    </row>
    <row r="39" spans="1:19" ht="21.6" customHeight="1" x14ac:dyDescent="0.55000000000000004">
      <c r="A39" s="47">
        <v>33</v>
      </c>
      <c r="B39" s="39" t="str">
        <f>รายชื่อนักเรียน!B35</f>
        <v>เด็กหญิงปนัดดา  เสน่ห์รอด</v>
      </c>
      <c r="C39" s="38">
        <f>รายชื่อนักเรียน!C35</f>
        <v>1</v>
      </c>
      <c r="D39" s="38">
        <f>รายชื่อนักเรียน!D35</f>
        <v>33</v>
      </c>
      <c r="E39" s="48"/>
      <c r="F39" s="48"/>
      <c r="G39" s="48"/>
      <c r="H39" s="48"/>
      <c r="I39" s="41">
        <f t="shared" si="0"/>
        <v>0</v>
      </c>
      <c r="J39" s="42">
        <f>(I39*$J$6)/(บันทึกสมรรถนะ!$O$8*4)</f>
        <v>0</v>
      </c>
      <c r="K39" s="49"/>
      <c r="L39" s="49"/>
      <c r="M39" s="49"/>
      <c r="N39" s="49"/>
      <c r="O39" s="44">
        <f t="shared" si="1"/>
        <v>0</v>
      </c>
      <c r="P39" s="45">
        <f>(O39*$P$6)/(บันทึกสมรรถนะ!$O$12*4)</f>
        <v>0</v>
      </c>
      <c r="Q39" s="46">
        <f t="shared" si="2"/>
        <v>0</v>
      </c>
      <c r="R39" s="58">
        <f t="shared" si="3"/>
        <v>0</v>
      </c>
      <c r="S39" s="59" t="str">
        <f t="shared" si="4"/>
        <v>No</v>
      </c>
    </row>
    <row r="40" spans="1:19" ht="21.6" customHeight="1" x14ac:dyDescent="0.55000000000000004">
      <c r="A40" s="47">
        <v>34</v>
      </c>
      <c r="B40" s="39" t="str">
        <f>รายชื่อนักเรียน!B36</f>
        <v>เด็กหญิงปรีชญาภรณ์  สารรัตน์</v>
      </c>
      <c r="C40" s="38">
        <f>รายชื่อนักเรียน!C36</f>
        <v>1</v>
      </c>
      <c r="D40" s="38">
        <f>รายชื่อนักเรียน!D36</f>
        <v>34</v>
      </c>
      <c r="E40" s="48"/>
      <c r="F40" s="48"/>
      <c r="G40" s="48"/>
      <c r="H40" s="48"/>
      <c r="I40" s="41">
        <f t="shared" si="0"/>
        <v>0</v>
      </c>
      <c r="J40" s="42">
        <f>(I40*$J$6)/(บันทึกสมรรถนะ!$O$8*4)</f>
        <v>0</v>
      </c>
      <c r="K40" s="49"/>
      <c r="L40" s="49"/>
      <c r="M40" s="49"/>
      <c r="N40" s="49"/>
      <c r="O40" s="44">
        <f t="shared" si="1"/>
        <v>0</v>
      </c>
      <c r="P40" s="45">
        <f>(O40*$P$6)/(บันทึกสมรรถนะ!$O$12*4)</f>
        <v>0</v>
      </c>
      <c r="Q40" s="46">
        <f t="shared" si="2"/>
        <v>0</v>
      </c>
      <c r="R40" s="58">
        <f t="shared" si="3"/>
        <v>0</v>
      </c>
      <c r="S40" s="59" t="str">
        <f t="shared" si="4"/>
        <v>No</v>
      </c>
    </row>
    <row r="41" spans="1:19" ht="21.6" customHeight="1" x14ac:dyDescent="0.55000000000000004">
      <c r="A41" s="47">
        <v>35</v>
      </c>
      <c r="B41" s="39" t="str">
        <f>รายชื่อนักเรียน!B37</f>
        <v>เด็กหญิงพิชญธิดา  คงวัฒนกูล</v>
      </c>
      <c r="C41" s="38">
        <f>รายชื่อนักเรียน!C37</f>
        <v>1</v>
      </c>
      <c r="D41" s="38">
        <f>รายชื่อนักเรียน!D37</f>
        <v>35</v>
      </c>
      <c r="E41" s="48"/>
      <c r="F41" s="48"/>
      <c r="G41" s="48"/>
      <c r="H41" s="48"/>
      <c r="I41" s="41">
        <f t="shared" si="0"/>
        <v>0</v>
      </c>
      <c r="J41" s="42">
        <f>(I41*$J$6)/(บันทึกสมรรถนะ!$O$8*4)</f>
        <v>0</v>
      </c>
      <c r="K41" s="49"/>
      <c r="L41" s="49"/>
      <c r="M41" s="49"/>
      <c r="N41" s="49"/>
      <c r="O41" s="44">
        <f t="shared" si="1"/>
        <v>0</v>
      </c>
      <c r="P41" s="45">
        <f>(O41*$P$6)/(บันทึกสมรรถนะ!$O$12*4)</f>
        <v>0</v>
      </c>
      <c r="Q41" s="46">
        <f t="shared" si="2"/>
        <v>0</v>
      </c>
      <c r="R41" s="58">
        <f t="shared" si="3"/>
        <v>0</v>
      </c>
      <c r="S41" s="59" t="str">
        <f t="shared" si="4"/>
        <v>No</v>
      </c>
    </row>
    <row r="42" spans="1:19" ht="21.6" customHeight="1" x14ac:dyDescent="0.55000000000000004">
      <c r="A42" s="47">
        <v>36</v>
      </c>
      <c r="B42" s="39" t="str">
        <f>รายชื่อนักเรียน!B38</f>
        <v>เด็กหญิงพีรกานต์  พรมชัย</v>
      </c>
      <c r="C42" s="38">
        <f>รายชื่อนักเรียน!C38</f>
        <v>1</v>
      </c>
      <c r="D42" s="38">
        <f>รายชื่อนักเรียน!D38</f>
        <v>36</v>
      </c>
      <c r="E42" s="48"/>
      <c r="F42" s="48"/>
      <c r="G42" s="48"/>
      <c r="H42" s="48"/>
      <c r="I42" s="41">
        <f t="shared" si="0"/>
        <v>0</v>
      </c>
      <c r="J42" s="42">
        <f>(I42*$J$6)/(บันทึกสมรรถนะ!$O$8*4)</f>
        <v>0</v>
      </c>
      <c r="K42" s="49"/>
      <c r="L42" s="49"/>
      <c r="M42" s="49"/>
      <c r="N42" s="49"/>
      <c r="O42" s="44">
        <f t="shared" si="1"/>
        <v>0</v>
      </c>
      <c r="P42" s="45">
        <f>(O42*$P$6)/(บันทึกสมรรถนะ!$O$12*4)</f>
        <v>0</v>
      </c>
      <c r="Q42" s="46">
        <f t="shared" si="2"/>
        <v>0</v>
      </c>
      <c r="R42" s="58">
        <f t="shared" si="3"/>
        <v>0</v>
      </c>
      <c r="S42" s="59" t="str">
        <f t="shared" si="4"/>
        <v>No</v>
      </c>
    </row>
    <row r="43" spans="1:19" ht="21.6" customHeight="1" x14ac:dyDescent="0.55000000000000004">
      <c r="A43" s="47">
        <v>37</v>
      </c>
      <c r="B43" s="39" t="str">
        <f>รายชื่อนักเรียน!B39</f>
        <v>เด็กหญิงภัทรวดี  เลิศวัฒนพันธุ์</v>
      </c>
      <c r="C43" s="38">
        <f>รายชื่อนักเรียน!C39</f>
        <v>1</v>
      </c>
      <c r="D43" s="38">
        <f>รายชื่อนักเรียน!D39</f>
        <v>37</v>
      </c>
      <c r="E43" s="48"/>
      <c r="F43" s="48"/>
      <c r="G43" s="48"/>
      <c r="H43" s="48"/>
      <c r="I43" s="41">
        <f t="shared" si="0"/>
        <v>0</v>
      </c>
      <c r="J43" s="42">
        <f>(I43*$J$6)/(บันทึกสมรรถนะ!$O$8*4)</f>
        <v>0</v>
      </c>
      <c r="K43" s="49"/>
      <c r="L43" s="49"/>
      <c r="M43" s="49"/>
      <c r="N43" s="49"/>
      <c r="O43" s="44">
        <f t="shared" si="1"/>
        <v>0</v>
      </c>
      <c r="P43" s="45">
        <f>(O43*$P$6)/(บันทึกสมรรถนะ!$O$12*4)</f>
        <v>0</v>
      </c>
      <c r="Q43" s="46">
        <f t="shared" si="2"/>
        <v>0</v>
      </c>
      <c r="R43" s="58">
        <f t="shared" si="3"/>
        <v>0</v>
      </c>
      <c r="S43" s="59" t="str">
        <f t="shared" si="4"/>
        <v>No</v>
      </c>
    </row>
    <row r="44" spans="1:19" ht="21.6" customHeight="1" x14ac:dyDescent="0.55000000000000004">
      <c r="A44" s="47">
        <v>38</v>
      </c>
      <c r="B44" s="39" t="str">
        <f>รายชื่อนักเรียน!B40</f>
        <v>เด็กหญิงวนิดา  มีจักร</v>
      </c>
      <c r="C44" s="38">
        <f>รายชื่อนักเรียน!C40</f>
        <v>1</v>
      </c>
      <c r="D44" s="38">
        <f>รายชื่อนักเรียน!D40</f>
        <v>38</v>
      </c>
      <c r="E44" s="48"/>
      <c r="F44" s="48"/>
      <c r="G44" s="48"/>
      <c r="H44" s="48"/>
      <c r="I44" s="41">
        <f t="shared" si="0"/>
        <v>0</v>
      </c>
      <c r="J44" s="42">
        <f>(I44*$J$6)/(บันทึกสมรรถนะ!$O$8*4)</f>
        <v>0</v>
      </c>
      <c r="K44" s="49"/>
      <c r="L44" s="49"/>
      <c r="M44" s="49"/>
      <c r="N44" s="49"/>
      <c r="O44" s="44">
        <f t="shared" si="1"/>
        <v>0</v>
      </c>
      <c r="P44" s="45">
        <f>(O44*$P$6)/(บันทึกสมรรถนะ!$O$12*4)</f>
        <v>0</v>
      </c>
      <c r="Q44" s="46">
        <f t="shared" si="2"/>
        <v>0</v>
      </c>
      <c r="R44" s="58">
        <f t="shared" si="3"/>
        <v>0</v>
      </c>
      <c r="S44" s="59" t="str">
        <f t="shared" si="4"/>
        <v>No</v>
      </c>
    </row>
    <row r="45" spans="1:19" ht="21.6" customHeight="1" x14ac:dyDescent="0.55000000000000004">
      <c r="A45" s="47">
        <v>39</v>
      </c>
      <c r="B45" s="39" t="str">
        <f>รายชื่อนักเรียน!B41</f>
        <v>เด็กหญิงวริสา  จันจินดา</v>
      </c>
      <c r="C45" s="38">
        <f>รายชื่อนักเรียน!C41</f>
        <v>1</v>
      </c>
      <c r="D45" s="38">
        <f>รายชื่อนักเรียน!D41</f>
        <v>39</v>
      </c>
      <c r="E45" s="48"/>
      <c r="F45" s="48"/>
      <c r="G45" s="48"/>
      <c r="H45" s="48"/>
      <c r="I45" s="41">
        <f t="shared" si="0"/>
        <v>0</v>
      </c>
      <c r="J45" s="42">
        <f>(I45*$J$6)/(บันทึกสมรรถนะ!$O$8*4)</f>
        <v>0</v>
      </c>
      <c r="K45" s="49"/>
      <c r="L45" s="49"/>
      <c r="M45" s="49"/>
      <c r="N45" s="49"/>
      <c r="O45" s="44">
        <f t="shared" si="1"/>
        <v>0</v>
      </c>
      <c r="P45" s="45">
        <f>(O45*$P$6)/(บันทึกสมรรถนะ!$O$12*4)</f>
        <v>0</v>
      </c>
      <c r="Q45" s="46">
        <f t="shared" si="2"/>
        <v>0</v>
      </c>
      <c r="R45" s="58">
        <f t="shared" si="3"/>
        <v>0</v>
      </c>
      <c r="S45" s="59" t="str">
        <f t="shared" si="4"/>
        <v>No</v>
      </c>
    </row>
    <row r="46" spans="1:19" ht="21.6" customHeight="1" x14ac:dyDescent="0.55000000000000004">
      <c r="A46" s="47">
        <v>40</v>
      </c>
      <c r="B46" s="39" t="str">
        <f>รายชื่อนักเรียน!B42</f>
        <v>เด็กหญิงอภิชญา  ราชอาจ</v>
      </c>
      <c r="C46" s="38">
        <f>รายชื่อนักเรียน!C42</f>
        <v>1</v>
      </c>
      <c r="D46" s="38">
        <f>รายชื่อนักเรียน!D42</f>
        <v>40</v>
      </c>
      <c r="E46" s="48"/>
      <c r="F46" s="48"/>
      <c r="G46" s="48"/>
      <c r="H46" s="48"/>
      <c r="I46" s="41">
        <f t="shared" si="0"/>
        <v>0</v>
      </c>
      <c r="J46" s="42">
        <f>(I46*$J$6)/(บันทึกสมรรถนะ!$O$8*4)</f>
        <v>0</v>
      </c>
      <c r="K46" s="49"/>
      <c r="L46" s="49"/>
      <c r="M46" s="49"/>
      <c r="N46" s="49"/>
      <c r="O46" s="44">
        <f t="shared" si="1"/>
        <v>0</v>
      </c>
      <c r="P46" s="45">
        <f>(O46*$P$6)/(บันทึกสมรรถนะ!$O$12*4)</f>
        <v>0</v>
      </c>
      <c r="Q46" s="46">
        <f t="shared" si="2"/>
        <v>0</v>
      </c>
      <c r="R46" s="58">
        <f t="shared" si="3"/>
        <v>0</v>
      </c>
      <c r="S46" s="59" t="str">
        <f t="shared" si="4"/>
        <v>No</v>
      </c>
    </row>
    <row r="47" spans="1:19" x14ac:dyDescent="0.55000000000000004">
      <c r="A47" s="47">
        <v>41</v>
      </c>
      <c r="B47" s="39" t="str">
        <f>รายชื่อนักเรียน!B43</f>
        <v>dfdfdsffsd</v>
      </c>
      <c r="C47" s="38">
        <f>รายชื่อนักเรียน!C43</f>
        <v>2</v>
      </c>
      <c r="D47" s="38">
        <f>รายชื่อนักเรียน!D43</f>
        <v>1</v>
      </c>
      <c r="E47" s="48"/>
      <c r="F47" s="48"/>
      <c r="G47" s="48"/>
      <c r="H47" s="48"/>
      <c r="I47" s="41">
        <f t="shared" ref="I47:I110" si="5">SUM(E47:H47)</f>
        <v>0</v>
      </c>
      <c r="J47" s="42">
        <f>(I47*$J$6)/(บันทึกสมรรถนะ!$O$8*4)</f>
        <v>0</v>
      </c>
      <c r="K47" s="49"/>
      <c r="L47" s="49"/>
      <c r="M47" s="49"/>
      <c r="N47" s="49"/>
      <c r="O47" s="44">
        <f t="shared" ref="O47:O110" si="6">SUM(K47:N47)</f>
        <v>0</v>
      </c>
      <c r="P47" s="45">
        <f>(O47*$P$6)/(บันทึกสมรรถนะ!$O$12*4)</f>
        <v>0</v>
      </c>
      <c r="Q47" s="46">
        <f t="shared" si="2"/>
        <v>0</v>
      </c>
      <c r="R47" s="58">
        <f t="shared" si="3"/>
        <v>0</v>
      </c>
      <c r="S47" s="59" t="str">
        <f t="shared" si="4"/>
        <v>No</v>
      </c>
    </row>
    <row r="48" spans="1:19" x14ac:dyDescent="0.55000000000000004">
      <c r="A48" s="47">
        <v>42</v>
      </c>
      <c r="B48" s="39" t="str">
        <f>รายชื่อนักเรียน!B44</f>
        <v>fdfdfdfdfdf</v>
      </c>
      <c r="C48" s="38">
        <f>รายชื่อนักเรียน!C44</f>
        <v>2</v>
      </c>
      <c r="D48" s="38">
        <f>รายชื่อนักเรียน!D44</f>
        <v>2</v>
      </c>
      <c r="E48" s="48"/>
      <c r="F48" s="48"/>
      <c r="G48" s="48"/>
      <c r="H48" s="48"/>
      <c r="I48" s="41">
        <f t="shared" si="5"/>
        <v>0</v>
      </c>
      <c r="J48" s="42">
        <f>(I48*$J$6)/(บันทึกสมรรถนะ!$O$8*4)</f>
        <v>0</v>
      </c>
      <c r="K48" s="49"/>
      <c r="L48" s="49"/>
      <c r="M48" s="49"/>
      <c r="N48" s="49"/>
      <c r="O48" s="44">
        <f t="shared" si="6"/>
        <v>0</v>
      </c>
      <c r="P48" s="45">
        <f>(O48*$P$6)/(บันทึกสมรรถนะ!$O$12*4)</f>
        <v>0</v>
      </c>
      <c r="Q48" s="46">
        <f t="shared" si="2"/>
        <v>0</v>
      </c>
      <c r="R48" s="58">
        <f t="shared" si="3"/>
        <v>0</v>
      </c>
      <c r="S48" s="59" t="str">
        <f t="shared" si="4"/>
        <v>No</v>
      </c>
    </row>
    <row r="49" spans="1:19" x14ac:dyDescent="0.55000000000000004">
      <c r="A49" s="47">
        <v>43</v>
      </c>
      <c r="B49" s="39">
        <f>รายชื่อนักเรียน!B45</f>
        <v>0</v>
      </c>
      <c r="C49" s="38">
        <f>รายชื่อนักเรียน!C45</f>
        <v>2</v>
      </c>
      <c r="D49" s="38">
        <f>รายชื่อนักเรียน!D45</f>
        <v>3</v>
      </c>
      <c r="E49" s="48"/>
      <c r="F49" s="48"/>
      <c r="G49" s="48"/>
      <c r="H49" s="48"/>
      <c r="I49" s="41">
        <f t="shared" si="5"/>
        <v>0</v>
      </c>
      <c r="J49" s="42">
        <f>(I49*$J$6)/(บันทึกสมรรถนะ!$O$8*4)</f>
        <v>0</v>
      </c>
      <c r="K49" s="49"/>
      <c r="L49" s="49"/>
      <c r="M49" s="49"/>
      <c r="N49" s="49"/>
      <c r="O49" s="44">
        <f t="shared" si="6"/>
        <v>0</v>
      </c>
      <c r="P49" s="45">
        <f>(O49*$P$6)/(บันทึกสมรรถนะ!$O$12*4)</f>
        <v>0</v>
      </c>
      <c r="Q49" s="46">
        <f t="shared" si="2"/>
        <v>0</v>
      </c>
      <c r="R49" s="58">
        <f t="shared" si="3"/>
        <v>0</v>
      </c>
      <c r="S49" s="59" t="str">
        <f t="shared" si="4"/>
        <v>No</v>
      </c>
    </row>
    <row r="50" spans="1:19" x14ac:dyDescent="0.55000000000000004">
      <c r="A50" s="47">
        <v>44</v>
      </c>
      <c r="B50" s="39">
        <f>รายชื่อนักเรียน!B46</f>
        <v>0</v>
      </c>
      <c r="C50" s="38">
        <f>รายชื่อนักเรียน!C46</f>
        <v>2</v>
      </c>
      <c r="D50" s="38">
        <f>รายชื่อนักเรียน!D46</f>
        <v>4</v>
      </c>
      <c r="E50" s="48"/>
      <c r="F50" s="48"/>
      <c r="G50" s="48"/>
      <c r="H50" s="48"/>
      <c r="I50" s="41">
        <f t="shared" si="5"/>
        <v>0</v>
      </c>
      <c r="J50" s="42">
        <f>(I50*$J$6)/(บันทึกสมรรถนะ!$O$8*4)</f>
        <v>0</v>
      </c>
      <c r="K50" s="49"/>
      <c r="L50" s="49"/>
      <c r="M50" s="49"/>
      <c r="N50" s="49"/>
      <c r="O50" s="44">
        <f t="shared" si="6"/>
        <v>0</v>
      </c>
      <c r="P50" s="45">
        <f>(O50*$P$6)/(บันทึกสมรรถนะ!$O$12*4)</f>
        <v>0</v>
      </c>
      <c r="Q50" s="46">
        <f t="shared" si="2"/>
        <v>0</v>
      </c>
      <c r="R50" s="58">
        <f t="shared" si="3"/>
        <v>0</v>
      </c>
      <c r="S50" s="59" t="str">
        <f t="shared" si="4"/>
        <v>No</v>
      </c>
    </row>
    <row r="51" spans="1:19" x14ac:dyDescent="0.55000000000000004">
      <c r="A51" s="47">
        <v>45</v>
      </c>
      <c r="B51" s="39">
        <f>รายชื่อนักเรียน!B47</f>
        <v>0</v>
      </c>
      <c r="C51" s="38">
        <f>รายชื่อนักเรียน!C47</f>
        <v>2</v>
      </c>
      <c r="D51" s="38">
        <f>รายชื่อนักเรียน!D47</f>
        <v>5</v>
      </c>
      <c r="E51" s="48"/>
      <c r="F51" s="48"/>
      <c r="G51" s="48"/>
      <c r="H51" s="48"/>
      <c r="I51" s="41">
        <f t="shared" si="5"/>
        <v>0</v>
      </c>
      <c r="J51" s="42">
        <f>(I51*$J$6)/(บันทึกสมรรถนะ!$O$8*4)</f>
        <v>0</v>
      </c>
      <c r="K51" s="49"/>
      <c r="L51" s="49"/>
      <c r="M51" s="49"/>
      <c r="N51" s="49"/>
      <c r="O51" s="44">
        <f t="shared" si="6"/>
        <v>0</v>
      </c>
      <c r="P51" s="45">
        <f>(O51*$P$6)/(บันทึกสมรรถนะ!$O$12*4)</f>
        <v>0</v>
      </c>
      <c r="Q51" s="46">
        <f t="shared" si="2"/>
        <v>0</v>
      </c>
      <c r="R51" s="58">
        <f t="shared" si="3"/>
        <v>0</v>
      </c>
      <c r="S51" s="59" t="str">
        <f t="shared" si="4"/>
        <v>No</v>
      </c>
    </row>
    <row r="52" spans="1:19" x14ac:dyDescent="0.55000000000000004">
      <c r="A52" s="47">
        <v>46</v>
      </c>
      <c r="B52" s="39">
        <f>รายชื่อนักเรียน!B48</f>
        <v>0</v>
      </c>
      <c r="C52" s="38">
        <f>รายชื่อนักเรียน!C48</f>
        <v>2</v>
      </c>
      <c r="D52" s="38">
        <f>รายชื่อนักเรียน!D48</f>
        <v>6</v>
      </c>
      <c r="E52" s="48"/>
      <c r="F52" s="48"/>
      <c r="G52" s="48"/>
      <c r="H52" s="48"/>
      <c r="I52" s="41">
        <f t="shared" si="5"/>
        <v>0</v>
      </c>
      <c r="J52" s="42">
        <f>(I52*$J$6)/(บันทึกสมรรถนะ!$O$8*4)</f>
        <v>0</v>
      </c>
      <c r="K52" s="49"/>
      <c r="L52" s="49"/>
      <c r="M52" s="49"/>
      <c r="N52" s="49"/>
      <c r="O52" s="44">
        <f t="shared" si="6"/>
        <v>0</v>
      </c>
      <c r="P52" s="45">
        <f>(O52*$P$6)/(บันทึกสมรรถนะ!$O$12*4)</f>
        <v>0</v>
      </c>
      <c r="Q52" s="46">
        <f t="shared" si="2"/>
        <v>0</v>
      </c>
      <c r="R52" s="58">
        <f t="shared" si="3"/>
        <v>0</v>
      </c>
      <c r="S52" s="59" t="str">
        <f t="shared" si="4"/>
        <v>No</v>
      </c>
    </row>
    <row r="53" spans="1:19" x14ac:dyDescent="0.55000000000000004">
      <c r="A53" s="47">
        <v>47</v>
      </c>
      <c r="B53" s="39">
        <f>รายชื่อนักเรียน!B49</f>
        <v>0</v>
      </c>
      <c r="C53" s="38">
        <f>รายชื่อนักเรียน!C49</f>
        <v>2</v>
      </c>
      <c r="D53" s="38">
        <f>รายชื่อนักเรียน!D49</f>
        <v>7</v>
      </c>
      <c r="E53" s="48"/>
      <c r="F53" s="48"/>
      <c r="G53" s="48"/>
      <c r="H53" s="48"/>
      <c r="I53" s="41">
        <f t="shared" si="5"/>
        <v>0</v>
      </c>
      <c r="J53" s="42">
        <f>(I53*$J$6)/(บันทึกสมรรถนะ!$O$8*4)</f>
        <v>0</v>
      </c>
      <c r="K53" s="49"/>
      <c r="L53" s="49"/>
      <c r="M53" s="49"/>
      <c r="N53" s="49"/>
      <c r="O53" s="44">
        <f t="shared" si="6"/>
        <v>0</v>
      </c>
      <c r="P53" s="45">
        <f>(O53*$P$6)/(บันทึกสมรรถนะ!$O$12*4)</f>
        <v>0</v>
      </c>
      <c r="Q53" s="46">
        <f t="shared" si="2"/>
        <v>0</v>
      </c>
      <c r="R53" s="58">
        <f t="shared" si="3"/>
        <v>0</v>
      </c>
      <c r="S53" s="59" t="str">
        <f t="shared" si="4"/>
        <v>No</v>
      </c>
    </row>
    <row r="54" spans="1:19" x14ac:dyDescent="0.55000000000000004">
      <c r="A54" s="47">
        <v>48</v>
      </c>
      <c r="B54" s="39">
        <f>รายชื่อนักเรียน!B50</f>
        <v>0</v>
      </c>
      <c r="C54" s="38">
        <f>รายชื่อนักเรียน!C50</f>
        <v>2</v>
      </c>
      <c r="D54" s="38">
        <f>รายชื่อนักเรียน!D50</f>
        <v>8</v>
      </c>
      <c r="E54" s="48"/>
      <c r="F54" s="48"/>
      <c r="G54" s="48"/>
      <c r="H54" s="48"/>
      <c r="I54" s="41">
        <f t="shared" si="5"/>
        <v>0</v>
      </c>
      <c r="J54" s="42">
        <f>(I54*$J$6)/(บันทึกสมรรถนะ!$O$8*4)</f>
        <v>0</v>
      </c>
      <c r="K54" s="49"/>
      <c r="L54" s="49"/>
      <c r="M54" s="49"/>
      <c r="N54" s="49"/>
      <c r="O54" s="44">
        <f t="shared" si="6"/>
        <v>0</v>
      </c>
      <c r="P54" s="45">
        <f>(O54*$P$6)/(บันทึกสมรรถนะ!$O$12*4)</f>
        <v>0</v>
      </c>
      <c r="Q54" s="46">
        <f t="shared" si="2"/>
        <v>0</v>
      </c>
      <c r="R54" s="58">
        <f t="shared" si="3"/>
        <v>0</v>
      </c>
      <c r="S54" s="59" t="str">
        <f t="shared" si="4"/>
        <v>No</v>
      </c>
    </row>
    <row r="55" spans="1:19" x14ac:dyDescent="0.55000000000000004">
      <c r="A55" s="47">
        <v>49</v>
      </c>
      <c r="B55" s="39">
        <f>รายชื่อนักเรียน!B51</f>
        <v>0</v>
      </c>
      <c r="C55" s="38">
        <f>รายชื่อนักเรียน!C51</f>
        <v>2</v>
      </c>
      <c r="D55" s="38">
        <f>รายชื่อนักเรียน!D51</f>
        <v>9</v>
      </c>
      <c r="E55" s="48"/>
      <c r="F55" s="48"/>
      <c r="G55" s="48"/>
      <c r="H55" s="48"/>
      <c r="I55" s="41">
        <f t="shared" si="5"/>
        <v>0</v>
      </c>
      <c r="J55" s="42">
        <f>(I55*$J$6)/(บันทึกสมรรถนะ!$O$8*4)</f>
        <v>0</v>
      </c>
      <c r="K55" s="49"/>
      <c r="L55" s="49"/>
      <c r="M55" s="49"/>
      <c r="N55" s="49"/>
      <c r="O55" s="44">
        <f t="shared" si="6"/>
        <v>0</v>
      </c>
      <c r="P55" s="45">
        <f>(O55*$P$6)/(บันทึกสมรรถนะ!$O$12*4)</f>
        <v>0</v>
      </c>
      <c r="Q55" s="46">
        <f t="shared" si="2"/>
        <v>0</v>
      </c>
      <c r="R55" s="58">
        <f t="shared" si="3"/>
        <v>0</v>
      </c>
      <c r="S55" s="59" t="str">
        <f t="shared" si="4"/>
        <v>No</v>
      </c>
    </row>
    <row r="56" spans="1:19" x14ac:dyDescent="0.55000000000000004">
      <c r="A56" s="47">
        <v>50</v>
      </c>
      <c r="B56" s="39">
        <f>รายชื่อนักเรียน!B52</f>
        <v>0</v>
      </c>
      <c r="C56" s="38">
        <f>รายชื่อนักเรียน!C52</f>
        <v>2</v>
      </c>
      <c r="D56" s="38">
        <f>รายชื่อนักเรียน!D52</f>
        <v>10</v>
      </c>
      <c r="E56" s="48"/>
      <c r="F56" s="48"/>
      <c r="G56" s="48"/>
      <c r="H56" s="48"/>
      <c r="I56" s="41">
        <f t="shared" si="5"/>
        <v>0</v>
      </c>
      <c r="J56" s="42">
        <f>(I56*$J$6)/(บันทึกสมรรถนะ!$O$8*4)</f>
        <v>0</v>
      </c>
      <c r="K56" s="49"/>
      <c r="L56" s="49"/>
      <c r="M56" s="49"/>
      <c r="N56" s="49"/>
      <c r="O56" s="44">
        <f t="shared" si="6"/>
        <v>0</v>
      </c>
      <c r="P56" s="45">
        <f>(O56*$P$6)/(บันทึกสมรรถนะ!$O$12*4)</f>
        <v>0</v>
      </c>
      <c r="Q56" s="46">
        <f t="shared" si="2"/>
        <v>0</v>
      </c>
      <c r="R56" s="58">
        <f t="shared" si="3"/>
        <v>0</v>
      </c>
      <c r="S56" s="59" t="str">
        <f t="shared" si="4"/>
        <v>No</v>
      </c>
    </row>
    <row r="57" spans="1:19" x14ac:dyDescent="0.55000000000000004">
      <c r="A57" s="47">
        <v>51</v>
      </c>
      <c r="B57" s="39">
        <f>รายชื่อนักเรียน!B53</f>
        <v>0</v>
      </c>
      <c r="C57" s="38">
        <f>รายชื่อนักเรียน!C53</f>
        <v>2</v>
      </c>
      <c r="D57" s="38">
        <f>รายชื่อนักเรียน!D53</f>
        <v>11</v>
      </c>
      <c r="E57" s="48"/>
      <c r="F57" s="48"/>
      <c r="G57" s="48"/>
      <c r="H57" s="48"/>
      <c r="I57" s="41">
        <f t="shared" si="5"/>
        <v>0</v>
      </c>
      <c r="J57" s="42">
        <f>(I57*$J$6)/(บันทึกสมรรถนะ!$O$8*4)</f>
        <v>0</v>
      </c>
      <c r="K57" s="49"/>
      <c r="L57" s="49"/>
      <c r="M57" s="49"/>
      <c r="N57" s="49"/>
      <c r="O57" s="44">
        <f t="shared" si="6"/>
        <v>0</v>
      </c>
      <c r="P57" s="45">
        <f>(O57*$P$6)/(บันทึกสมรรถนะ!$O$12*4)</f>
        <v>0</v>
      </c>
      <c r="Q57" s="46">
        <f t="shared" si="2"/>
        <v>0</v>
      </c>
      <c r="R57" s="58">
        <f t="shared" si="3"/>
        <v>0</v>
      </c>
      <c r="S57" s="59" t="str">
        <f t="shared" si="4"/>
        <v>No</v>
      </c>
    </row>
    <row r="58" spans="1:19" x14ac:dyDescent="0.55000000000000004">
      <c r="A58" s="47">
        <v>52</v>
      </c>
      <c r="B58" s="39">
        <f>รายชื่อนักเรียน!B54</f>
        <v>0</v>
      </c>
      <c r="C58" s="38">
        <f>รายชื่อนักเรียน!C54</f>
        <v>2</v>
      </c>
      <c r="D58" s="38">
        <f>รายชื่อนักเรียน!D54</f>
        <v>12</v>
      </c>
      <c r="E58" s="48"/>
      <c r="F58" s="48"/>
      <c r="G58" s="48"/>
      <c r="H58" s="48"/>
      <c r="I58" s="41">
        <f t="shared" si="5"/>
        <v>0</v>
      </c>
      <c r="J58" s="42">
        <f>(I58*$J$6)/(บันทึกสมรรถนะ!$O$8*4)</f>
        <v>0</v>
      </c>
      <c r="K58" s="49"/>
      <c r="L58" s="49"/>
      <c r="M58" s="49"/>
      <c r="N58" s="49"/>
      <c r="O58" s="44">
        <f t="shared" si="6"/>
        <v>0</v>
      </c>
      <c r="P58" s="45">
        <f>(O58*$P$6)/(บันทึกสมรรถนะ!$O$12*4)</f>
        <v>0</v>
      </c>
      <c r="Q58" s="46">
        <f t="shared" si="2"/>
        <v>0</v>
      </c>
      <c r="R58" s="58">
        <f t="shared" si="3"/>
        <v>0</v>
      </c>
      <c r="S58" s="59" t="str">
        <f t="shared" si="4"/>
        <v>No</v>
      </c>
    </row>
    <row r="59" spans="1:19" x14ac:dyDescent="0.55000000000000004">
      <c r="A59" s="47">
        <v>53</v>
      </c>
      <c r="B59" s="39">
        <f>รายชื่อนักเรียน!B55</f>
        <v>0</v>
      </c>
      <c r="C59" s="38">
        <f>รายชื่อนักเรียน!C55</f>
        <v>2</v>
      </c>
      <c r="D59" s="38">
        <f>รายชื่อนักเรียน!D55</f>
        <v>13</v>
      </c>
      <c r="E59" s="48"/>
      <c r="F59" s="48"/>
      <c r="G59" s="48"/>
      <c r="H59" s="48"/>
      <c r="I59" s="41">
        <f t="shared" si="5"/>
        <v>0</v>
      </c>
      <c r="J59" s="42">
        <f>(I59*$J$6)/(บันทึกสมรรถนะ!$O$8*4)</f>
        <v>0</v>
      </c>
      <c r="K59" s="49"/>
      <c r="L59" s="49"/>
      <c r="M59" s="49"/>
      <c r="N59" s="49"/>
      <c r="O59" s="44">
        <f t="shared" si="6"/>
        <v>0</v>
      </c>
      <c r="P59" s="45">
        <f>(O59*$P$6)/(บันทึกสมรรถนะ!$O$12*4)</f>
        <v>0</v>
      </c>
      <c r="Q59" s="46">
        <f t="shared" si="2"/>
        <v>0</v>
      </c>
      <c r="R59" s="58">
        <f t="shared" si="3"/>
        <v>0</v>
      </c>
      <c r="S59" s="59" t="str">
        <f t="shared" si="4"/>
        <v>No</v>
      </c>
    </row>
    <row r="60" spans="1:19" x14ac:dyDescent="0.55000000000000004">
      <c r="A60" s="47">
        <v>54</v>
      </c>
      <c r="B60" s="39">
        <f>รายชื่อนักเรียน!B56</f>
        <v>0</v>
      </c>
      <c r="C60" s="38">
        <f>รายชื่อนักเรียน!C56</f>
        <v>2</v>
      </c>
      <c r="D60" s="38">
        <f>รายชื่อนักเรียน!D56</f>
        <v>14</v>
      </c>
      <c r="E60" s="48"/>
      <c r="F60" s="48"/>
      <c r="G60" s="48"/>
      <c r="H60" s="48"/>
      <c r="I60" s="41">
        <f t="shared" si="5"/>
        <v>0</v>
      </c>
      <c r="J60" s="42">
        <f>(I60*$J$6)/(บันทึกสมรรถนะ!$O$8*4)</f>
        <v>0</v>
      </c>
      <c r="K60" s="49"/>
      <c r="L60" s="49"/>
      <c r="M60" s="49"/>
      <c r="N60" s="49"/>
      <c r="O60" s="44">
        <f t="shared" si="6"/>
        <v>0</v>
      </c>
      <c r="P60" s="45">
        <f>(O60*$P$6)/(บันทึกสมรรถนะ!$O$12*4)</f>
        <v>0</v>
      </c>
      <c r="Q60" s="46">
        <f t="shared" si="2"/>
        <v>0</v>
      </c>
      <c r="R60" s="58">
        <f t="shared" si="3"/>
        <v>0</v>
      </c>
      <c r="S60" s="59" t="str">
        <f t="shared" si="4"/>
        <v>No</v>
      </c>
    </row>
    <row r="61" spans="1:19" x14ac:dyDescent="0.55000000000000004">
      <c r="A61" s="47">
        <v>55</v>
      </c>
      <c r="B61" s="39">
        <f>รายชื่อนักเรียน!B57</f>
        <v>0</v>
      </c>
      <c r="C61" s="38">
        <f>รายชื่อนักเรียน!C57</f>
        <v>2</v>
      </c>
      <c r="D61" s="38">
        <f>รายชื่อนักเรียน!D57</f>
        <v>15</v>
      </c>
      <c r="E61" s="48"/>
      <c r="F61" s="48"/>
      <c r="G61" s="48"/>
      <c r="H61" s="48"/>
      <c r="I61" s="41">
        <f t="shared" si="5"/>
        <v>0</v>
      </c>
      <c r="J61" s="42">
        <f>(I61*$J$6)/(บันทึกสมรรถนะ!$O$8*4)</f>
        <v>0</v>
      </c>
      <c r="K61" s="49"/>
      <c r="L61" s="49"/>
      <c r="M61" s="49"/>
      <c r="N61" s="49"/>
      <c r="O61" s="44">
        <f t="shared" si="6"/>
        <v>0</v>
      </c>
      <c r="P61" s="45">
        <f>(O61*$P$6)/(บันทึกสมรรถนะ!$O$12*4)</f>
        <v>0</v>
      </c>
      <c r="Q61" s="46">
        <f t="shared" si="2"/>
        <v>0</v>
      </c>
      <c r="R61" s="58">
        <f t="shared" si="3"/>
        <v>0</v>
      </c>
      <c r="S61" s="59" t="str">
        <f t="shared" si="4"/>
        <v>No</v>
      </c>
    </row>
    <row r="62" spans="1:19" x14ac:dyDescent="0.55000000000000004">
      <c r="A62" s="47">
        <v>56</v>
      </c>
      <c r="B62" s="39">
        <f>รายชื่อนักเรียน!B58</f>
        <v>0</v>
      </c>
      <c r="C62" s="38">
        <f>รายชื่อนักเรียน!C58</f>
        <v>2</v>
      </c>
      <c r="D62" s="38">
        <f>รายชื่อนักเรียน!D58</f>
        <v>16</v>
      </c>
      <c r="E62" s="48"/>
      <c r="F62" s="48"/>
      <c r="G62" s="48"/>
      <c r="H62" s="48"/>
      <c r="I62" s="41">
        <f t="shared" si="5"/>
        <v>0</v>
      </c>
      <c r="J62" s="42">
        <f>(I62*$J$6)/(บันทึกสมรรถนะ!$O$8*4)</f>
        <v>0</v>
      </c>
      <c r="K62" s="49"/>
      <c r="L62" s="49"/>
      <c r="M62" s="49"/>
      <c r="N62" s="49"/>
      <c r="O62" s="44">
        <f t="shared" si="6"/>
        <v>0</v>
      </c>
      <c r="P62" s="45">
        <f>(O62*$P$6)/(บันทึกสมรรถนะ!$O$12*4)</f>
        <v>0</v>
      </c>
      <c r="Q62" s="46">
        <f t="shared" si="2"/>
        <v>0</v>
      </c>
      <c r="R62" s="58">
        <f t="shared" si="3"/>
        <v>0</v>
      </c>
      <c r="S62" s="59" t="str">
        <f t="shared" si="4"/>
        <v>No</v>
      </c>
    </row>
    <row r="63" spans="1:19" x14ac:dyDescent="0.55000000000000004">
      <c r="A63" s="47">
        <v>57</v>
      </c>
      <c r="B63" s="39">
        <f>รายชื่อนักเรียน!B59</f>
        <v>0</v>
      </c>
      <c r="C63" s="38">
        <f>รายชื่อนักเรียน!C59</f>
        <v>2</v>
      </c>
      <c r="D63" s="38">
        <f>รายชื่อนักเรียน!D59</f>
        <v>17</v>
      </c>
      <c r="E63" s="48"/>
      <c r="F63" s="48"/>
      <c r="G63" s="48"/>
      <c r="H63" s="48"/>
      <c r="I63" s="41">
        <f t="shared" si="5"/>
        <v>0</v>
      </c>
      <c r="J63" s="42">
        <f>(I63*$J$6)/(บันทึกสมรรถนะ!$O$8*4)</f>
        <v>0</v>
      </c>
      <c r="K63" s="49"/>
      <c r="L63" s="49"/>
      <c r="M63" s="49"/>
      <c r="N63" s="49"/>
      <c r="O63" s="44">
        <f t="shared" si="6"/>
        <v>0</v>
      </c>
      <c r="P63" s="45">
        <f>(O63*$P$6)/(บันทึกสมรรถนะ!$O$12*4)</f>
        <v>0</v>
      </c>
      <c r="Q63" s="46">
        <f t="shared" si="2"/>
        <v>0</v>
      </c>
      <c r="R63" s="58">
        <f t="shared" si="3"/>
        <v>0</v>
      </c>
      <c r="S63" s="59" t="str">
        <f t="shared" si="4"/>
        <v>No</v>
      </c>
    </row>
    <row r="64" spans="1:19" x14ac:dyDescent="0.55000000000000004">
      <c r="A64" s="47">
        <v>58</v>
      </c>
      <c r="B64" s="39">
        <f>รายชื่อนักเรียน!B60</f>
        <v>0</v>
      </c>
      <c r="C64" s="38">
        <f>รายชื่อนักเรียน!C60</f>
        <v>2</v>
      </c>
      <c r="D64" s="38">
        <f>รายชื่อนักเรียน!D60</f>
        <v>18</v>
      </c>
      <c r="E64" s="48"/>
      <c r="F64" s="48"/>
      <c r="G64" s="48"/>
      <c r="H64" s="48"/>
      <c r="I64" s="41">
        <f t="shared" si="5"/>
        <v>0</v>
      </c>
      <c r="J64" s="42">
        <f>(I64*$J$6)/(บันทึกสมรรถนะ!$O$8*4)</f>
        <v>0</v>
      </c>
      <c r="K64" s="49"/>
      <c r="L64" s="49"/>
      <c r="M64" s="49"/>
      <c r="N64" s="49"/>
      <c r="O64" s="44">
        <f t="shared" si="6"/>
        <v>0</v>
      </c>
      <c r="P64" s="45">
        <f>(O64*$P$6)/(บันทึกสมรรถนะ!$O$12*4)</f>
        <v>0</v>
      </c>
      <c r="Q64" s="46">
        <f t="shared" si="2"/>
        <v>0</v>
      </c>
      <c r="R64" s="58">
        <f t="shared" si="3"/>
        <v>0</v>
      </c>
      <c r="S64" s="59" t="str">
        <f t="shared" si="4"/>
        <v>No</v>
      </c>
    </row>
    <row r="65" spans="1:19" x14ac:dyDescent="0.55000000000000004">
      <c r="A65" s="47">
        <v>59</v>
      </c>
      <c r="B65" s="39">
        <f>รายชื่อนักเรียน!B61</f>
        <v>0</v>
      </c>
      <c r="C65" s="38">
        <f>รายชื่อนักเรียน!C61</f>
        <v>2</v>
      </c>
      <c r="D65" s="38">
        <f>รายชื่อนักเรียน!D61</f>
        <v>19</v>
      </c>
      <c r="E65" s="48"/>
      <c r="F65" s="48"/>
      <c r="G65" s="48"/>
      <c r="H65" s="48"/>
      <c r="I65" s="41">
        <f t="shared" si="5"/>
        <v>0</v>
      </c>
      <c r="J65" s="42">
        <f>(I65*$J$6)/(บันทึกสมรรถนะ!$O$8*4)</f>
        <v>0</v>
      </c>
      <c r="K65" s="49"/>
      <c r="L65" s="49"/>
      <c r="M65" s="49"/>
      <c r="N65" s="49"/>
      <c r="O65" s="44">
        <f t="shared" si="6"/>
        <v>0</v>
      </c>
      <c r="P65" s="45">
        <f>(O65*$P$6)/(บันทึกสมรรถนะ!$O$12*4)</f>
        <v>0</v>
      </c>
      <c r="Q65" s="46">
        <f t="shared" si="2"/>
        <v>0</v>
      </c>
      <c r="R65" s="58">
        <f t="shared" si="3"/>
        <v>0</v>
      </c>
      <c r="S65" s="59" t="str">
        <f t="shared" si="4"/>
        <v>No</v>
      </c>
    </row>
    <row r="66" spans="1:19" x14ac:dyDescent="0.55000000000000004">
      <c r="A66" s="47">
        <v>60</v>
      </c>
      <c r="B66" s="39">
        <f>รายชื่อนักเรียน!B62</f>
        <v>0</v>
      </c>
      <c r="C66" s="38">
        <f>รายชื่อนักเรียน!C62</f>
        <v>2</v>
      </c>
      <c r="D66" s="38">
        <f>รายชื่อนักเรียน!D62</f>
        <v>20</v>
      </c>
      <c r="E66" s="48"/>
      <c r="F66" s="48"/>
      <c r="G66" s="48"/>
      <c r="H66" s="48"/>
      <c r="I66" s="41">
        <f t="shared" si="5"/>
        <v>0</v>
      </c>
      <c r="J66" s="42">
        <f>(I66*$J$6)/(บันทึกสมรรถนะ!$O$8*4)</f>
        <v>0</v>
      </c>
      <c r="K66" s="49"/>
      <c r="L66" s="49"/>
      <c r="M66" s="49"/>
      <c r="N66" s="49"/>
      <c r="O66" s="44">
        <f t="shared" si="6"/>
        <v>0</v>
      </c>
      <c r="P66" s="45">
        <f>(O66*$P$6)/(บันทึกสมรรถนะ!$O$12*4)</f>
        <v>0</v>
      </c>
      <c r="Q66" s="46">
        <f t="shared" si="2"/>
        <v>0</v>
      </c>
      <c r="R66" s="58">
        <f t="shared" si="3"/>
        <v>0</v>
      </c>
      <c r="S66" s="59" t="str">
        <f t="shared" si="4"/>
        <v>No</v>
      </c>
    </row>
    <row r="67" spans="1:19" x14ac:dyDescent="0.55000000000000004">
      <c r="A67" s="47">
        <v>61</v>
      </c>
      <c r="B67" s="39">
        <f>รายชื่อนักเรียน!B63</f>
        <v>0</v>
      </c>
      <c r="C67" s="38">
        <f>รายชื่อนักเรียน!C63</f>
        <v>2</v>
      </c>
      <c r="D67" s="38">
        <f>รายชื่อนักเรียน!D63</f>
        <v>21</v>
      </c>
      <c r="E67" s="48"/>
      <c r="F67" s="48"/>
      <c r="G67" s="48"/>
      <c r="H67" s="48"/>
      <c r="I67" s="41">
        <f t="shared" si="5"/>
        <v>0</v>
      </c>
      <c r="J67" s="42">
        <f>(I67*$J$6)/(บันทึกสมรรถนะ!$O$8*4)</f>
        <v>0</v>
      </c>
      <c r="K67" s="49"/>
      <c r="L67" s="49"/>
      <c r="M67" s="49"/>
      <c r="N67" s="49"/>
      <c r="O67" s="44">
        <f t="shared" si="6"/>
        <v>0</v>
      </c>
      <c r="P67" s="45">
        <f>(O67*$P$6)/(บันทึกสมรรถนะ!$O$12*4)</f>
        <v>0</v>
      </c>
      <c r="Q67" s="46">
        <f t="shared" si="2"/>
        <v>0</v>
      </c>
      <c r="R67" s="58">
        <f t="shared" si="3"/>
        <v>0</v>
      </c>
      <c r="S67" s="59" t="str">
        <f t="shared" si="4"/>
        <v>No</v>
      </c>
    </row>
    <row r="68" spans="1:19" x14ac:dyDescent="0.55000000000000004">
      <c r="A68" s="47">
        <v>62</v>
      </c>
      <c r="B68" s="39">
        <f>รายชื่อนักเรียน!B64</f>
        <v>0</v>
      </c>
      <c r="C68" s="38">
        <f>รายชื่อนักเรียน!C64</f>
        <v>2</v>
      </c>
      <c r="D68" s="38">
        <f>รายชื่อนักเรียน!D64</f>
        <v>22</v>
      </c>
      <c r="E68" s="48"/>
      <c r="F68" s="48"/>
      <c r="G68" s="48"/>
      <c r="H68" s="48"/>
      <c r="I68" s="41">
        <f t="shared" si="5"/>
        <v>0</v>
      </c>
      <c r="J68" s="42">
        <f>(I68*$J$6)/(บันทึกสมรรถนะ!$O$8*4)</f>
        <v>0</v>
      </c>
      <c r="K68" s="49"/>
      <c r="L68" s="49"/>
      <c r="M68" s="49"/>
      <c r="N68" s="49"/>
      <c r="O68" s="44">
        <f t="shared" si="6"/>
        <v>0</v>
      </c>
      <c r="P68" s="45">
        <f>(O68*$P$6)/(บันทึกสมรรถนะ!$O$12*4)</f>
        <v>0</v>
      </c>
      <c r="Q68" s="46">
        <f t="shared" si="2"/>
        <v>0</v>
      </c>
      <c r="R68" s="58">
        <f t="shared" si="3"/>
        <v>0</v>
      </c>
      <c r="S68" s="59" t="str">
        <f t="shared" si="4"/>
        <v>No</v>
      </c>
    </row>
    <row r="69" spans="1:19" x14ac:dyDescent="0.55000000000000004">
      <c r="A69" s="47">
        <v>63</v>
      </c>
      <c r="B69" s="39">
        <f>รายชื่อนักเรียน!B65</f>
        <v>0</v>
      </c>
      <c r="C69" s="38">
        <f>รายชื่อนักเรียน!C65</f>
        <v>2</v>
      </c>
      <c r="D69" s="38">
        <f>รายชื่อนักเรียน!D65</f>
        <v>23</v>
      </c>
      <c r="E69" s="48"/>
      <c r="F69" s="48"/>
      <c r="G69" s="48"/>
      <c r="H69" s="48"/>
      <c r="I69" s="41">
        <f t="shared" si="5"/>
        <v>0</v>
      </c>
      <c r="J69" s="42">
        <f>(I69*$J$6)/(บันทึกสมรรถนะ!$O$8*4)</f>
        <v>0</v>
      </c>
      <c r="K69" s="49"/>
      <c r="L69" s="49"/>
      <c r="M69" s="49"/>
      <c r="N69" s="49"/>
      <c r="O69" s="44">
        <f t="shared" si="6"/>
        <v>0</v>
      </c>
      <c r="P69" s="45">
        <f>(O69*$P$6)/(บันทึกสมรรถนะ!$O$12*4)</f>
        <v>0</v>
      </c>
      <c r="Q69" s="46">
        <f t="shared" si="2"/>
        <v>0</v>
      </c>
      <c r="R69" s="58">
        <f t="shared" si="3"/>
        <v>0</v>
      </c>
      <c r="S69" s="59" t="str">
        <f t="shared" si="4"/>
        <v>No</v>
      </c>
    </row>
    <row r="70" spans="1:19" x14ac:dyDescent="0.55000000000000004">
      <c r="A70" s="47">
        <v>64</v>
      </c>
      <c r="B70" s="39">
        <f>รายชื่อนักเรียน!B66</f>
        <v>0</v>
      </c>
      <c r="C70" s="38">
        <f>รายชื่อนักเรียน!C66</f>
        <v>2</v>
      </c>
      <c r="D70" s="38">
        <f>รายชื่อนักเรียน!D66</f>
        <v>24</v>
      </c>
      <c r="E70" s="48"/>
      <c r="F70" s="48"/>
      <c r="G70" s="48"/>
      <c r="H70" s="48"/>
      <c r="I70" s="41">
        <f t="shared" si="5"/>
        <v>0</v>
      </c>
      <c r="J70" s="42">
        <f>(I70*$J$6)/(บันทึกสมรรถนะ!$O$8*4)</f>
        <v>0</v>
      </c>
      <c r="K70" s="49"/>
      <c r="L70" s="49"/>
      <c r="M70" s="49"/>
      <c r="N70" s="49"/>
      <c r="O70" s="44">
        <f t="shared" si="6"/>
        <v>0</v>
      </c>
      <c r="P70" s="45">
        <f>(O70*$P$6)/(บันทึกสมรรถนะ!$O$12*4)</f>
        <v>0</v>
      </c>
      <c r="Q70" s="46">
        <f t="shared" si="2"/>
        <v>0</v>
      </c>
      <c r="R70" s="58">
        <f t="shared" si="3"/>
        <v>0</v>
      </c>
      <c r="S70" s="59" t="str">
        <f t="shared" si="4"/>
        <v>No</v>
      </c>
    </row>
    <row r="71" spans="1:19" x14ac:dyDescent="0.55000000000000004">
      <c r="A71" s="47">
        <v>65</v>
      </c>
      <c r="B71" s="39">
        <f>รายชื่อนักเรียน!B67</f>
        <v>0</v>
      </c>
      <c r="C71" s="38">
        <f>รายชื่อนักเรียน!C67</f>
        <v>2</v>
      </c>
      <c r="D71" s="38">
        <f>รายชื่อนักเรียน!D67</f>
        <v>25</v>
      </c>
      <c r="E71" s="48"/>
      <c r="F71" s="48"/>
      <c r="G71" s="48"/>
      <c r="H71" s="48"/>
      <c r="I71" s="41">
        <f t="shared" si="5"/>
        <v>0</v>
      </c>
      <c r="J71" s="42">
        <f>(I71*$J$6)/(บันทึกสมรรถนะ!$O$8*4)</f>
        <v>0</v>
      </c>
      <c r="K71" s="49"/>
      <c r="L71" s="49"/>
      <c r="M71" s="49"/>
      <c r="N71" s="49"/>
      <c r="O71" s="44">
        <f t="shared" si="6"/>
        <v>0</v>
      </c>
      <c r="P71" s="45">
        <f>(O71*$P$6)/(บันทึกสมรรถนะ!$O$12*4)</f>
        <v>0</v>
      </c>
      <c r="Q71" s="46">
        <f t="shared" si="2"/>
        <v>0</v>
      </c>
      <c r="R71" s="58">
        <f t="shared" si="3"/>
        <v>0</v>
      </c>
      <c r="S71" s="59" t="str">
        <f t="shared" si="4"/>
        <v>No</v>
      </c>
    </row>
    <row r="72" spans="1:19" x14ac:dyDescent="0.55000000000000004">
      <c r="A72" s="47">
        <v>66</v>
      </c>
      <c r="B72" s="39">
        <f>รายชื่อนักเรียน!B68</f>
        <v>0</v>
      </c>
      <c r="C72" s="38">
        <f>รายชื่อนักเรียน!C68</f>
        <v>2</v>
      </c>
      <c r="D72" s="38">
        <f>รายชื่อนักเรียน!D68</f>
        <v>26</v>
      </c>
      <c r="E72" s="48"/>
      <c r="F72" s="48"/>
      <c r="G72" s="48"/>
      <c r="H72" s="48"/>
      <c r="I72" s="41">
        <f t="shared" si="5"/>
        <v>0</v>
      </c>
      <c r="J72" s="42">
        <f>(I72*$J$6)/(บันทึกสมรรถนะ!$O$8*4)</f>
        <v>0</v>
      </c>
      <c r="K72" s="49"/>
      <c r="L72" s="49"/>
      <c r="M72" s="49"/>
      <c r="N72" s="49"/>
      <c r="O72" s="44">
        <f t="shared" si="6"/>
        <v>0</v>
      </c>
      <c r="P72" s="45">
        <f>(O72*$P$6)/(บันทึกสมรรถนะ!$O$12*4)</f>
        <v>0</v>
      </c>
      <c r="Q72" s="46">
        <f t="shared" ref="Q72:Q135" si="7">$P72+$J72</f>
        <v>0</v>
      </c>
      <c r="R72" s="58">
        <f t="shared" ref="R72:R135" si="8">IF(Q72=0,0,IF(Q72&lt;=($Q$6/4),1,IF(Q72&lt;=($Q$6/2),2,IF(Q72&lt;=($Q$6*3/4),3,4))))</f>
        <v>0</v>
      </c>
      <c r="S72" s="59" t="str">
        <f t="shared" ref="S72:S135" si="9">IF(R72&gt;3.5,"ดีเยี่ยม",IF(R72&gt;2.5,"ดีมาก",IF(R72&gt;1.5,"ดี",IF(R72&gt;0,"พอใช้","No"))))</f>
        <v>No</v>
      </c>
    </row>
    <row r="73" spans="1:19" x14ac:dyDescent="0.55000000000000004">
      <c r="A73" s="47">
        <v>67</v>
      </c>
      <c r="B73" s="39">
        <f>รายชื่อนักเรียน!B69</f>
        <v>0</v>
      </c>
      <c r="C73" s="38">
        <f>รายชื่อนักเรียน!C69</f>
        <v>2</v>
      </c>
      <c r="D73" s="38">
        <f>รายชื่อนักเรียน!D69</f>
        <v>27</v>
      </c>
      <c r="E73" s="48"/>
      <c r="F73" s="48"/>
      <c r="G73" s="48"/>
      <c r="H73" s="48"/>
      <c r="I73" s="41">
        <f t="shared" si="5"/>
        <v>0</v>
      </c>
      <c r="J73" s="42">
        <f>(I73*$J$6)/(บันทึกสมรรถนะ!$O$8*4)</f>
        <v>0</v>
      </c>
      <c r="K73" s="49"/>
      <c r="L73" s="49"/>
      <c r="M73" s="49"/>
      <c r="N73" s="49"/>
      <c r="O73" s="44">
        <f t="shared" si="6"/>
        <v>0</v>
      </c>
      <c r="P73" s="45">
        <f>(O73*$P$6)/(บันทึกสมรรถนะ!$O$12*4)</f>
        <v>0</v>
      </c>
      <c r="Q73" s="46">
        <f t="shared" si="7"/>
        <v>0</v>
      </c>
      <c r="R73" s="58">
        <f t="shared" si="8"/>
        <v>0</v>
      </c>
      <c r="S73" s="59" t="str">
        <f t="shared" si="9"/>
        <v>No</v>
      </c>
    </row>
    <row r="74" spans="1:19" x14ac:dyDescent="0.55000000000000004">
      <c r="A74" s="47">
        <v>68</v>
      </c>
      <c r="B74" s="39">
        <f>รายชื่อนักเรียน!B70</f>
        <v>0</v>
      </c>
      <c r="C74" s="38">
        <f>รายชื่อนักเรียน!C70</f>
        <v>2</v>
      </c>
      <c r="D74" s="38">
        <f>รายชื่อนักเรียน!D70</f>
        <v>28</v>
      </c>
      <c r="E74" s="48"/>
      <c r="F74" s="48"/>
      <c r="G74" s="48"/>
      <c r="H74" s="48"/>
      <c r="I74" s="41">
        <f t="shared" si="5"/>
        <v>0</v>
      </c>
      <c r="J74" s="42">
        <f>(I74*$J$6)/(บันทึกสมรรถนะ!$O$8*4)</f>
        <v>0</v>
      </c>
      <c r="K74" s="49"/>
      <c r="L74" s="49"/>
      <c r="M74" s="49"/>
      <c r="N74" s="49"/>
      <c r="O74" s="44">
        <f t="shared" si="6"/>
        <v>0</v>
      </c>
      <c r="P74" s="45">
        <f>(O74*$P$6)/(บันทึกสมรรถนะ!$O$12*4)</f>
        <v>0</v>
      </c>
      <c r="Q74" s="46">
        <f t="shared" si="7"/>
        <v>0</v>
      </c>
      <c r="R74" s="58">
        <f t="shared" si="8"/>
        <v>0</v>
      </c>
      <c r="S74" s="59" t="str">
        <f t="shared" si="9"/>
        <v>No</v>
      </c>
    </row>
    <row r="75" spans="1:19" x14ac:dyDescent="0.55000000000000004">
      <c r="A75" s="47">
        <v>69</v>
      </c>
      <c r="B75" s="39">
        <f>รายชื่อนักเรียน!B71</f>
        <v>0</v>
      </c>
      <c r="C75" s="38">
        <f>รายชื่อนักเรียน!C71</f>
        <v>2</v>
      </c>
      <c r="D75" s="38">
        <f>รายชื่อนักเรียน!D71</f>
        <v>29</v>
      </c>
      <c r="E75" s="48"/>
      <c r="F75" s="48"/>
      <c r="G75" s="48"/>
      <c r="H75" s="48"/>
      <c r="I75" s="41">
        <f t="shared" si="5"/>
        <v>0</v>
      </c>
      <c r="J75" s="42">
        <f>(I75*$J$6)/(บันทึกสมรรถนะ!$O$8*4)</f>
        <v>0</v>
      </c>
      <c r="K75" s="49"/>
      <c r="L75" s="49"/>
      <c r="M75" s="49"/>
      <c r="N75" s="49"/>
      <c r="O75" s="44">
        <f t="shared" si="6"/>
        <v>0</v>
      </c>
      <c r="P75" s="45">
        <f>(O75*$P$6)/(บันทึกสมรรถนะ!$O$12*4)</f>
        <v>0</v>
      </c>
      <c r="Q75" s="46">
        <f t="shared" si="7"/>
        <v>0</v>
      </c>
      <c r="R75" s="58">
        <f t="shared" si="8"/>
        <v>0</v>
      </c>
      <c r="S75" s="59" t="str">
        <f t="shared" si="9"/>
        <v>No</v>
      </c>
    </row>
    <row r="76" spans="1:19" x14ac:dyDescent="0.55000000000000004">
      <c r="A76" s="47">
        <v>70</v>
      </c>
      <c r="B76" s="39">
        <f>รายชื่อนักเรียน!B72</f>
        <v>0</v>
      </c>
      <c r="C76" s="38">
        <f>รายชื่อนักเรียน!C72</f>
        <v>2</v>
      </c>
      <c r="D76" s="38">
        <f>รายชื่อนักเรียน!D72</f>
        <v>30</v>
      </c>
      <c r="E76" s="48"/>
      <c r="F76" s="48"/>
      <c r="G76" s="48"/>
      <c r="H76" s="48"/>
      <c r="I76" s="41">
        <f t="shared" si="5"/>
        <v>0</v>
      </c>
      <c r="J76" s="42">
        <f>(I76*$J$6)/(บันทึกสมรรถนะ!$O$8*4)</f>
        <v>0</v>
      </c>
      <c r="K76" s="49"/>
      <c r="L76" s="49"/>
      <c r="M76" s="49"/>
      <c r="N76" s="49"/>
      <c r="O76" s="44">
        <f t="shared" si="6"/>
        <v>0</v>
      </c>
      <c r="P76" s="45">
        <f>(O76*$P$6)/(บันทึกสมรรถนะ!$O$12*4)</f>
        <v>0</v>
      </c>
      <c r="Q76" s="46">
        <f t="shared" si="7"/>
        <v>0</v>
      </c>
      <c r="R76" s="58">
        <f t="shared" si="8"/>
        <v>0</v>
      </c>
      <c r="S76" s="59" t="str">
        <f t="shared" si="9"/>
        <v>No</v>
      </c>
    </row>
    <row r="77" spans="1:19" x14ac:dyDescent="0.55000000000000004">
      <c r="A77" s="47">
        <v>71</v>
      </c>
      <c r="B77" s="39">
        <f>รายชื่อนักเรียน!B73</f>
        <v>0</v>
      </c>
      <c r="C77" s="38">
        <f>รายชื่อนักเรียน!C73</f>
        <v>2</v>
      </c>
      <c r="D77" s="38">
        <f>รายชื่อนักเรียน!D73</f>
        <v>31</v>
      </c>
      <c r="E77" s="48"/>
      <c r="F77" s="48"/>
      <c r="G77" s="48"/>
      <c r="H77" s="48"/>
      <c r="I77" s="41">
        <f t="shared" si="5"/>
        <v>0</v>
      </c>
      <c r="J77" s="42">
        <f>(I77*$J$6)/(บันทึกสมรรถนะ!$O$8*4)</f>
        <v>0</v>
      </c>
      <c r="K77" s="49"/>
      <c r="L77" s="49"/>
      <c r="M77" s="49"/>
      <c r="N77" s="49"/>
      <c r="O77" s="44">
        <f t="shared" si="6"/>
        <v>0</v>
      </c>
      <c r="P77" s="45">
        <f>(O77*$P$6)/(บันทึกสมรรถนะ!$O$12*4)</f>
        <v>0</v>
      </c>
      <c r="Q77" s="46">
        <f t="shared" si="7"/>
        <v>0</v>
      </c>
      <c r="R77" s="58">
        <f t="shared" si="8"/>
        <v>0</v>
      </c>
      <c r="S77" s="59" t="str">
        <f t="shared" si="9"/>
        <v>No</v>
      </c>
    </row>
    <row r="78" spans="1:19" x14ac:dyDescent="0.55000000000000004">
      <c r="A78" s="47">
        <v>72</v>
      </c>
      <c r="B78" s="39">
        <f>รายชื่อนักเรียน!B74</f>
        <v>0</v>
      </c>
      <c r="C78" s="38">
        <f>รายชื่อนักเรียน!C74</f>
        <v>2</v>
      </c>
      <c r="D78" s="38">
        <f>รายชื่อนักเรียน!D74</f>
        <v>32</v>
      </c>
      <c r="E78" s="48"/>
      <c r="F78" s="48"/>
      <c r="G78" s="48"/>
      <c r="H78" s="48"/>
      <c r="I78" s="41">
        <f t="shared" si="5"/>
        <v>0</v>
      </c>
      <c r="J78" s="42">
        <f>(I78*$J$6)/(บันทึกสมรรถนะ!$O$8*4)</f>
        <v>0</v>
      </c>
      <c r="K78" s="49"/>
      <c r="L78" s="49"/>
      <c r="M78" s="49"/>
      <c r="N78" s="49"/>
      <c r="O78" s="44">
        <f t="shared" si="6"/>
        <v>0</v>
      </c>
      <c r="P78" s="45">
        <f>(O78*$P$6)/(บันทึกสมรรถนะ!$O$12*4)</f>
        <v>0</v>
      </c>
      <c r="Q78" s="46">
        <f t="shared" si="7"/>
        <v>0</v>
      </c>
      <c r="R78" s="58">
        <f t="shared" si="8"/>
        <v>0</v>
      </c>
      <c r="S78" s="59" t="str">
        <f t="shared" si="9"/>
        <v>No</v>
      </c>
    </row>
    <row r="79" spans="1:19" x14ac:dyDescent="0.55000000000000004">
      <c r="A79" s="47">
        <v>73</v>
      </c>
      <c r="B79" s="39">
        <f>รายชื่อนักเรียน!B75</f>
        <v>0</v>
      </c>
      <c r="C79" s="38">
        <f>รายชื่อนักเรียน!C75</f>
        <v>2</v>
      </c>
      <c r="D79" s="38">
        <f>รายชื่อนักเรียน!D75</f>
        <v>33</v>
      </c>
      <c r="E79" s="48"/>
      <c r="F79" s="48"/>
      <c r="G79" s="48"/>
      <c r="H79" s="48"/>
      <c r="I79" s="41">
        <f t="shared" si="5"/>
        <v>0</v>
      </c>
      <c r="J79" s="42">
        <f>(I79*$J$6)/(บันทึกสมรรถนะ!$O$8*4)</f>
        <v>0</v>
      </c>
      <c r="K79" s="49"/>
      <c r="L79" s="49"/>
      <c r="M79" s="49"/>
      <c r="N79" s="49"/>
      <c r="O79" s="44">
        <f t="shared" si="6"/>
        <v>0</v>
      </c>
      <c r="P79" s="45">
        <f>(O79*$P$6)/(บันทึกสมรรถนะ!$O$12*4)</f>
        <v>0</v>
      </c>
      <c r="Q79" s="46">
        <f t="shared" si="7"/>
        <v>0</v>
      </c>
      <c r="R79" s="58">
        <f t="shared" si="8"/>
        <v>0</v>
      </c>
      <c r="S79" s="59" t="str">
        <f t="shared" si="9"/>
        <v>No</v>
      </c>
    </row>
    <row r="80" spans="1:19" x14ac:dyDescent="0.55000000000000004">
      <c r="A80" s="47">
        <v>74</v>
      </c>
      <c r="B80" s="39">
        <f>รายชื่อนักเรียน!B76</f>
        <v>0</v>
      </c>
      <c r="C80" s="38">
        <f>รายชื่อนักเรียน!C76</f>
        <v>2</v>
      </c>
      <c r="D80" s="38">
        <f>รายชื่อนักเรียน!D76</f>
        <v>34</v>
      </c>
      <c r="E80" s="48"/>
      <c r="F80" s="48"/>
      <c r="G80" s="48"/>
      <c r="H80" s="48"/>
      <c r="I80" s="41">
        <f t="shared" si="5"/>
        <v>0</v>
      </c>
      <c r="J80" s="42">
        <f>(I80*$J$6)/(บันทึกสมรรถนะ!$O$8*4)</f>
        <v>0</v>
      </c>
      <c r="K80" s="49"/>
      <c r="L80" s="49"/>
      <c r="M80" s="49"/>
      <c r="N80" s="49"/>
      <c r="O80" s="44">
        <f t="shared" si="6"/>
        <v>0</v>
      </c>
      <c r="P80" s="45">
        <f>(O80*$P$6)/(บันทึกสมรรถนะ!$O$12*4)</f>
        <v>0</v>
      </c>
      <c r="Q80" s="46">
        <f t="shared" si="7"/>
        <v>0</v>
      </c>
      <c r="R80" s="58">
        <f t="shared" si="8"/>
        <v>0</v>
      </c>
      <c r="S80" s="59" t="str">
        <f t="shared" si="9"/>
        <v>No</v>
      </c>
    </row>
    <row r="81" spans="1:19" x14ac:dyDescent="0.55000000000000004">
      <c r="A81" s="47">
        <v>75</v>
      </c>
      <c r="B81" s="39">
        <f>รายชื่อนักเรียน!B77</f>
        <v>0</v>
      </c>
      <c r="C81" s="38">
        <f>รายชื่อนักเรียน!C77</f>
        <v>2</v>
      </c>
      <c r="D81" s="38">
        <f>รายชื่อนักเรียน!D77</f>
        <v>35</v>
      </c>
      <c r="E81" s="48"/>
      <c r="F81" s="48"/>
      <c r="G81" s="48"/>
      <c r="H81" s="48"/>
      <c r="I81" s="41">
        <f t="shared" si="5"/>
        <v>0</v>
      </c>
      <c r="J81" s="42">
        <f>(I81*$J$6)/(บันทึกสมรรถนะ!$O$8*4)</f>
        <v>0</v>
      </c>
      <c r="K81" s="49"/>
      <c r="L81" s="49"/>
      <c r="M81" s="49"/>
      <c r="N81" s="49"/>
      <c r="O81" s="44">
        <f t="shared" si="6"/>
        <v>0</v>
      </c>
      <c r="P81" s="45">
        <f>(O81*$P$6)/(บันทึกสมรรถนะ!$O$12*4)</f>
        <v>0</v>
      </c>
      <c r="Q81" s="46">
        <f t="shared" si="7"/>
        <v>0</v>
      </c>
      <c r="R81" s="58">
        <f t="shared" si="8"/>
        <v>0</v>
      </c>
      <c r="S81" s="59" t="str">
        <f t="shared" si="9"/>
        <v>No</v>
      </c>
    </row>
    <row r="82" spans="1:19" x14ac:dyDescent="0.55000000000000004">
      <c r="A82" s="47">
        <v>76</v>
      </c>
      <c r="B82" s="39">
        <f>รายชื่อนักเรียน!B78</f>
        <v>0</v>
      </c>
      <c r="C82" s="38">
        <f>รายชื่อนักเรียน!C78</f>
        <v>2</v>
      </c>
      <c r="D82" s="38">
        <f>รายชื่อนักเรียน!D78</f>
        <v>36</v>
      </c>
      <c r="E82" s="48"/>
      <c r="F82" s="48"/>
      <c r="G82" s="48"/>
      <c r="H82" s="48"/>
      <c r="I82" s="41">
        <f t="shared" si="5"/>
        <v>0</v>
      </c>
      <c r="J82" s="42">
        <f>(I82*$J$6)/(บันทึกสมรรถนะ!$O$8*4)</f>
        <v>0</v>
      </c>
      <c r="K82" s="49"/>
      <c r="L82" s="49"/>
      <c r="M82" s="49"/>
      <c r="N82" s="49"/>
      <c r="O82" s="44">
        <f t="shared" si="6"/>
        <v>0</v>
      </c>
      <c r="P82" s="45">
        <f>(O82*$P$6)/(บันทึกสมรรถนะ!$O$12*4)</f>
        <v>0</v>
      </c>
      <c r="Q82" s="46">
        <f t="shared" si="7"/>
        <v>0</v>
      </c>
      <c r="R82" s="58">
        <f t="shared" si="8"/>
        <v>0</v>
      </c>
      <c r="S82" s="59" t="str">
        <f t="shared" si="9"/>
        <v>No</v>
      </c>
    </row>
    <row r="83" spans="1:19" x14ac:dyDescent="0.55000000000000004">
      <c r="A83" s="47">
        <v>77</v>
      </c>
      <c r="B83" s="39">
        <f>รายชื่อนักเรียน!B79</f>
        <v>0</v>
      </c>
      <c r="C83" s="38">
        <f>รายชื่อนักเรียน!C79</f>
        <v>2</v>
      </c>
      <c r="D83" s="38">
        <f>รายชื่อนักเรียน!D79</f>
        <v>37</v>
      </c>
      <c r="E83" s="48"/>
      <c r="F83" s="48"/>
      <c r="G83" s="48"/>
      <c r="H83" s="48"/>
      <c r="I83" s="41">
        <f t="shared" si="5"/>
        <v>0</v>
      </c>
      <c r="J83" s="42">
        <f>(I83*$J$6)/(บันทึกสมรรถนะ!$O$8*4)</f>
        <v>0</v>
      </c>
      <c r="K83" s="49"/>
      <c r="L83" s="49"/>
      <c r="M83" s="49"/>
      <c r="N83" s="49"/>
      <c r="O83" s="44">
        <f t="shared" si="6"/>
        <v>0</v>
      </c>
      <c r="P83" s="45">
        <f>(O83*$P$6)/(บันทึกสมรรถนะ!$O$12*4)</f>
        <v>0</v>
      </c>
      <c r="Q83" s="46">
        <f t="shared" si="7"/>
        <v>0</v>
      </c>
      <c r="R83" s="58">
        <f t="shared" si="8"/>
        <v>0</v>
      </c>
      <c r="S83" s="59" t="str">
        <f t="shared" si="9"/>
        <v>No</v>
      </c>
    </row>
    <row r="84" spans="1:19" x14ac:dyDescent="0.55000000000000004">
      <c r="A84" s="47">
        <v>78</v>
      </c>
      <c r="B84" s="39">
        <f>รายชื่อนักเรียน!B80</f>
        <v>0</v>
      </c>
      <c r="C84" s="38">
        <f>รายชื่อนักเรียน!C80</f>
        <v>2</v>
      </c>
      <c r="D84" s="38">
        <f>รายชื่อนักเรียน!D80</f>
        <v>38</v>
      </c>
      <c r="E84" s="48"/>
      <c r="F84" s="48"/>
      <c r="G84" s="48"/>
      <c r="H84" s="48"/>
      <c r="I84" s="41">
        <f t="shared" si="5"/>
        <v>0</v>
      </c>
      <c r="J84" s="42">
        <f>(I84*$J$6)/(บันทึกสมรรถนะ!$O$8*4)</f>
        <v>0</v>
      </c>
      <c r="K84" s="49"/>
      <c r="L84" s="49"/>
      <c r="M84" s="49"/>
      <c r="N84" s="49"/>
      <c r="O84" s="44">
        <f t="shared" si="6"/>
        <v>0</v>
      </c>
      <c r="P84" s="45">
        <f>(O84*$P$6)/(บันทึกสมรรถนะ!$O$12*4)</f>
        <v>0</v>
      </c>
      <c r="Q84" s="46">
        <f t="shared" si="7"/>
        <v>0</v>
      </c>
      <c r="R84" s="58">
        <f t="shared" si="8"/>
        <v>0</v>
      </c>
      <c r="S84" s="59" t="str">
        <f t="shared" si="9"/>
        <v>No</v>
      </c>
    </row>
    <row r="85" spans="1:19" x14ac:dyDescent="0.55000000000000004">
      <c r="A85" s="47">
        <v>79</v>
      </c>
      <c r="B85" s="39">
        <f>รายชื่อนักเรียน!B81</f>
        <v>0</v>
      </c>
      <c r="C85" s="38">
        <f>รายชื่อนักเรียน!C81</f>
        <v>2</v>
      </c>
      <c r="D85" s="38">
        <f>รายชื่อนักเรียน!D81</f>
        <v>39</v>
      </c>
      <c r="E85" s="48"/>
      <c r="F85" s="48"/>
      <c r="G85" s="48"/>
      <c r="H85" s="48"/>
      <c r="I85" s="41">
        <f t="shared" si="5"/>
        <v>0</v>
      </c>
      <c r="J85" s="42">
        <f>(I85*$J$6)/(บันทึกสมรรถนะ!$O$8*4)</f>
        <v>0</v>
      </c>
      <c r="K85" s="49"/>
      <c r="L85" s="49"/>
      <c r="M85" s="49"/>
      <c r="N85" s="49"/>
      <c r="O85" s="44">
        <f t="shared" si="6"/>
        <v>0</v>
      </c>
      <c r="P85" s="45">
        <f>(O85*$P$6)/(บันทึกสมรรถนะ!$O$12*4)</f>
        <v>0</v>
      </c>
      <c r="Q85" s="46">
        <f t="shared" si="7"/>
        <v>0</v>
      </c>
      <c r="R85" s="58">
        <f t="shared" si="8"/>
        <v>0</v>
      </c>
      <c r="S85" s="59" t="str">
        <f t="shared" si="9"/>
        <v>No</v>
      </c>
    </row>
    <row r="86" spans="1:19" x14ac:dyDescent="0.55000000000000004">
      <c r="A86" s="47">
        <v>80</v>
      </c>
      <c r="B86" s="39">
        <f>รายชื่อนักเรียน!B82</f>
        <v>0</v>
      </c>
      <c r="C86" s="38">
        <f>รายชื่อนักเรียน!C82</f>
        <v>2</v>
      </c>
      <c r="D86" s="38">
        <f>รายชื่อนักเรียน!D82</f>
        <v>40</v>
      </c>
      <c r="E86" s="48"/>
      <c r="F86" s="48"/>
      <c r="G86" s="48"/>
      <c r="H86" s="48"/>
      <c r="I86" s="41">
        <f t="shared" si="5"/>
        <v>0</v>
      </c>
      <c r="J86" s="42">
        <f>(I86*$J$6)/(บันทึกสมรรถนะ!$O$8*4)</f>
        <v>0</v>
      </c>
      <c r="K86" s="49"/>
      <c r="L86" s="49"/>
      <c r="M86" s="49"/>
      <c r="N86" s="49"/>
      <c r="O86" s="44">
        <f t="shared" si="6"/>
        <v>0</v>
      </c>
      <c r="P86" s="45">
        <f>(O86*$P$6)/(บันทึกสมรรถนะ!$O$12*4)</f>
        <v>0</v>
      </c>
      <c r="Q86" s="46">
        <f t="shared" si="7"/>
        <v>0</v>
      </c>
      <c r="R86" s="58">
        <f t="shared" si="8"/>
        <v>0</v>
      </c>
      <c r="S86" s="59" t="str">
        <f t="shared" si="9"/>
        <v>No</v>
      </c>
    </row>
    <row r="87" spans="1:19" x14ac:dyDescent="0.55000000000000004">
      <c r="A87" s="47">
        <v>81</v>
      </c>
      <c r="B87" s="39">
        <f>รายชื่อนักเรียน!B83</f>
        <v>0</v>
      </c>
      <c r="C87" s="38">
        <f>รายชื่อนักเรียน!C83</f>
        <v>3</v>
      </c>
      <c r="D87" s="38">
        <f>รายชื่อนักเรียน!D83</f>
        <v>1</v>
      </c>
      <c r="E87" s="48"/>
      <c r="F87" s="48"/>
      <c r="G87" s="48"/>
      <c r="H87" s="48"/>
      <c r="I87" s="41">
        <f t="shared" si="5"/>
        <v>0</v>
      </c>
      <c r="J87" s="42">
        <f>(I87*$J$6)/(บันทึกสมรรถนะ!$O$8*4)</f>
        <v>0</v>
      </c>
      <c r="K87" s="49"/>
      <c r="L87" s="49"/>
      <c r="M87" s="49"/>
      <c r="N87" s="49"/>
      <c r="O87" s="44">
        <f t="shared" si="6"/>
        <v>0</v>
      </c>
      <c r="P87" s="45">
        <f>(O87*$P$6)/(บันทึกสมรรถนะ!$O$12*4)</f>
        <v>0</v>
      </c>
      <c r="Q87" s="46">
        <f t="shared" si="7"/>
        <v>0</v>
      </c>
      <c r="R87" s="58">
        <f t="shared" si="8"/>
        <v>0</v>
      </c>
      <c r="S87" s="59" t="str">
        <f t="shared" si="9"/>
        <v>No</v>
      </c>
    </row>
    <row r="88" spans="1:19" x14ac:dyDescent="0.55000000000000004">
      <c r="A88" s="47">
        <v>82</v>
      </c>
      <c r="B88" s="39">
        <f>รายชื่อนักเรียน!B84</f>
        <v>0</v>
      </c>
      <c r="C88" s="38">
        <f>รายชื่อนักเรียน!C84</f>
        <v>3</v>
      </c>
      <c r="D88" s="38">
        <f>รายชื่อนักเรียน!D84</f>
        <v>2</v>
      </c>
      <c r="E88" s="48"/>
      <c r="F88" s="48"/>
      <c r="G88" s="48"/>
      <c r="H88" s="48"/>
      <c r="I88" s="41">
        <f t="shared" si="5"/>
        <v>0</v>
      </c>
      <c r="J88" s="42">
        <f>(I88*$J$6)/(บันทึกสมรรถนะ!$O$8*4)</f>
        <v>0</v>
      </c>
      <c r="K88" s="49"/>
      <c r="L88" s="49"/>
      <c r="M88" s="49"/>
      <c r="N88" s="49"/>
      <c r="O88" s="44">
        <f t="shared" si="6"/>
        <v>0</v>
      </c>
      <c r="P88" s="45">
        <f>(O88*$P$6)/(บันทึกสมรรถนะ!$O$12*4)</f>
        <v>0</v>
      </c>
      <c r="Q88" s="46">
        <f t="shared" si="7"/>
        <v>0</v>
      </c>
      <c r="R88" s="58">
        <f t="shared" si="8"/>
        <v>0</v>
      </c>
      <c r="S88" s="59" t="str">
        <f t="shared" si="9"/>
        <v>No</v>
      </c>
    </row>
    <row r="89" spans="1:19" x14ac:dyDescent="0.55000000000000004">
      <c r="A89" s="47">
        <v>83</v>
      </c>
      <c r="B89" s="39">
        <f>รายชื่อนักเรียน!B85</f>
        <v>0</v>
      </c>
      <c r="C89" s="38">
        <f>รายชื่อนักเรียน!C85</f>
        <v>3</v>
      </c>
      <c r="D89" s="38">
        <f>รายชื่อนักเรียน!D85</f>
        <v>3</v>
      </c>
      <c r="E89" s="48"/>
      <c r="F89" s="48"/>
      <c r="G89" s="48"/>
      <c r="H89" s="48"/>
      <c r="I89" s="41">
        <f t="shared" si="5"/>
        <v>0</v>
      </c>
      <c r="J89" s="42">
        <f>(I89*$J$6)/(บันทึกสมรรถนะ!$O$8*4)</f>
        <v>0</v>
      </c>
      <c r="K89" s="49"/>
      <c r="L89" s="49"/>
      <c r="M89" s="49"/>
      <c r="N89" s="49"/>
      <c r="O89" s="44">
        <f t="shared" si="6"/>
        <v>0</v>
      </c>
      <c r="P89" s="45">
        <f>(O89*$P$6)/(บันทึกสมรรถนะ!$O$12*4)</f>
        <v>0</v>
      </c>
      <c r="Q89" s="46">
        <f t="shared" si="7"/>
        <v>0</v>
      </c>
      <c r="R89" s="58">
        <f t="shared" si="8"/>
        <v>0</v>
      </c>
      <c r="S89" s="59" t="str">
        <f t="shared" si="9"/>
        <v>No</v>
      </c>
    </row>
    <row r="90" spans="1:19" x14ac:dyDescent="0.55000000000000004">
      <c r="A90" s="47">
        <v>84</v>
      </c>
      <c r="B90" s="39">
        <f>รายชื่อนักเรียน!B86</f>
        <v>0</v>
      </c>
      <c r="C90" s="38">
        <f>รายชื่อนักเรียน!C86</f>
        <v>3</v>
      </c>
      <c r="D90" s="38">
        <f>รายชื่อนักเรียน!D86</f>
        <v>4</v>
      </c>
      <c r="E90" s="48"/>
      <c r="F90" s="48"/>
      <c r="G90" s="48"/>
      <c r="H90" s="48"/>
      <c r="I90" s="41">
        <f t="shared" si="5"/>
        <v>0</v>
      </c>
      <c r="J90" s="42">
        <f>(I90*$J$6)/(บันทึกสมรรถนะ!$O$8*4)</f>
        <v>0</v>
      </c>
      <c r="K90" s="49"/>
      <c r="L90" s="49"/>
      <c r="M90" s="49"/>
      <c r="N90" s="49"/>
      <c r="O90" s="44">
        <f t="shared" si="6"/>
        <v>0</v>
      </c>
      <c r="P90" s="45">
        <f>(O90*$P$6)/(บันทึกสมรรถนะ!$O$12*4)</f>
        <v>0</v>
      </c>
      <c r="Q90" s="46">
        <f t="shared" si="7"/>
        <v>0</v>
      </c>
      <c r="R90" s="58">
        <f t="shared" si="8"/>
        <v>0</v>
      </c>
      <c r="S90" s="59" t="str">
        <f t="shared" si="9"/>
        <v>No</v>
      </c>
    </row>
    <row r="91" spans="1:19" x14ac:dyDescent="0.55000000000000004">
      <c r="A91" s="47">
        <v>85</v>
      </c>
      <c r="B91" s="39">
        <f>รายชื่อนักเรียน!B87</f>
        <v>0</v>
      </c>
      <c r="C91" s="38">
        <f>รายชื่อนักเรียน!C87</f>
        <v>3</v>
      </c>
      <c r="D91" s="38">
        <f>รายชื่อนักเรียน!D87</f>
        <v>5</v>
      </c>
      <c r="E91" s="48"/>
      <c r="F91" s="48"/>
      <c r="G91" s="48"/>
      <c r="H91" s="48"/>
      <c r="I91" s="41">
        <f t="shared" si="5"/>
        <v>0</v>
      </c>
      <c r="J91" s="42">
        <f>(I91*$J$6)/(บันทึกสมรรถนะ!$O$8*4)</f>
        <v>0</v>
      </c>
      <c r="K91" s="49"/>
      <c r="L91" s="49"/>
      <c r="M91" s="49"/>
      <c r="N91" s="49"/>
      <c r="O91" s="44">
        <f t="shared" si="6"/>
        <v>0</v>
      </c>
      <c r="P91" s="45">
        <f>(O91*$P$6)/(บันทึกสมรรถนะ!$O$12*4)</f>
        <v>0</v>
      </c>
      <c r="Q91" s="46">
        <f t="shared" si="7"/>
        <v>0</v>
      </c>
      <c r="R91" s="58">
        <f t="shared" si="8"/>
        <v>0</v>
      </c>
      <c r="S91" s="59" t="str">
        <f t="shared" si="9"/>
        <v>No</v>
      </c>
    </row>
    <row r="92" spans="1:19" x14ac:dyDescent="0.55000000000000004">
      <c r="A92" s="47">
        <v>86</v>
      </c>
      <c r="B92" s="39">
        <f>รายชื่อนักเรียน!B88</f>
        <v>0</v>
      </c>
      <c r="C92" s="38">
        <f>รายชื่อนักเรียน!C88</f>
        <v>3</v>
      </c>
      <c r="D92" s="38">
        <f>รายชื่อนักเรียน!D88</f>
        <v>6</v>
      </c>
      <c r="E92" s="48"/>
      <c r="F92" s="48"/>
      <c r="G92" s="48"/>
      <c r="H92" s="48"/>
      <c r="I92" s="41">
        <f t="shared" si="5"/>
        <v>0</v>
      </c>
      <c r="J92" s="42">
        <f>(I92*$J$6)/(บันทึกสมรรถนะ!$O$8*4)</f>
        <v>0</v>
      </c>
      <c r="K92" s="49"/>
      <c r="L92" s="49"/>
      <c r="M92" s="49"/>
      <c r="N92" s="49"/>
      <c r="O92" s="44">
        <f t="shared" si="6"/>
        <v>0</v>
      </c>
      <c r="P92" s="45">
        <f>(O92*$P$6)/(บันทึกสมรรถนะ!$O$12*4)</f>
        <v>0</v>
      </c>
      <c r="Q92" s="46">
        <f t="shared" si="7"/>
        <v>0</v>
      </c>
      <c r="R92" s="58">
        <f t="shared" si="8"/>
        <v>0</v>
      </c>
      <c r="S92" s="59" t="str">
        <f t="shared" si="9"/>
        <v>No</v>
      </c>
    </row>
    <row r="93" spans="1:19" x14ac:dyDescent="0.55000000000000004">
      <c r="A93" s="47">
        <v>87</v>
      </c>
      <c r="B93" s="39">
        <f>รายชื่อนักเรียน!B89</f>
        <v>0</v>
      </c>
      <c r="C93" s="38">
        <f>รายชื่อนักเรียน!C89</f>
        <v>3</v>
      </c>
      <c r="D93" s="38">
        <f>รายชื่อนักเรียน!D89</f>
        <v>7</v>
      </c>
      <c r="E93" s="48"/>
      <c r="F93" s="48"/>
      <c r="G93" s="48"/>
      <c r="H93" s="48"/>
      <c r="I93" s="41">
        <f t="shared" si="5"/>
        <v>0</v>
      </c>
      <c r="J93" s="42">
        <f>(I93*$J$6)/(บันทึกสมรรถนะ!$O$8*4)</f>
        <v>0</v>
      </c>
      <c r="K93" s="49"/>
      <c r="L93" s="49"/>
      <c r="M93" s="49"/>
      <c r="N93" s="49"/>
      <c r="O93" s="44">
        <f t="shared" si="6"/>
        <v>0</v>
      </c>
      <c r="P93" s="45">
        <f>(O93*$P$6)/(บันทึกสมรรถนะ!$O$12*4)</f>
        <v>0</v>
      </c>
      <c r="Q93" s="46">
        <f t="shared" si="7"/>
        <v>0</v>
      </c>
      <c r="R93" s="58">
        <f t="shared" si="8"/>
        <v>0</v>
      </c>
      <c r="S93" s="59" t="str">
        <f t="shared" si="9"/>
        <v>No</v>
      </c>
    </row>
    <row r="94" spans="1:19" x14ac:dyDescent="0.55000000000000004">
      <c r="A94" s="47">
        <v>88</v>
      </c>
      <c r="B94" s="39">
        <f>รายชื่อนักเรียน!B90</f>
        <v>0</v>
      </c>
      <c r="C94" s="38">
        <f>รายชื่อนักเรียน!C90</f>
        <v>3</v>
      </c>
      <c r="D94" s="38">
        <f>รายชื่อนักเรียน!D90</f>
        <v>8</v>
      </c>
      <c r="E94" s="48"/>
      <c r="F94" s="48"/>
      <c r="G94" s="48"/>
      <c r="H94" s="48"/>
      <c r="I94" s="41">
        <f t="shared" si="5"/>
        <v>0</v>
      </c>
      <c r="J94" s="42">
        <f>(I94*$J$6)/(บันทึกสมรรถนะ!$O$8*4)</f>
        <v>0</v>
      </c>
      <c r="K94" s="49"/>
      <c r="L94" s="49"/>
      <c r="M94" s="49"/>
      <c r="N94" s="49"/>
      <c r="O94" s="44">
        <f t="shared" si="6"/>
        <v>0</v>
      </c>
      <c r="P94" s="45">
        <f>(O94*$P$6)/(บันทึกสมรรถนะ!$O$12*4)</f>
        <v>0</v>
      </c>
      <c r="Q94" s="46">
        <f t="shared" si="7"/>
        <v>0</v>
      </c>
      <c r="R94" s="58">
        <f t="shared" si="8"/>
        <v>0</v>
      </c>
      <c r="S94" s="59" t="str">
        <f t="shared" si="9"/>
        <v>No</v>
      </c>
    </row>
    <row r="95" spans="1:19" x14ac:dyDescent="0.55000000000000004">
      <c r="A95" s="47">
        <v>89</v>
      </c>
      <c r="B95" s="39">
        <f>รายชื่อนักเรียน!B91</f>
        <v>0</v>
      </c>
      <c r="C95" s="38">
        <f>รายชื่อนักเรียน!C91</f>
        <v>3</v>
      </c>
      <c r="D95" s="38">
        <f>รายชื่อนักเรียน!D91</f>
        <v>9</v>
      </c>
      <c r="E95" s="48"/>
      <c r="F95" s="48"/>
      <c r="G95" s="48"/>
      <c r="H95" s="48"/>
      <c r="I95" s="41">
        <f t="shared" si="5"/>
        <v>0</v>
      </c>
      <c r="J95" s="42">
        <f>(I95*$J$6)/(บันทึกสมรรถนะ!$O$8*4)</f>
        <v>0</v>
      </c>
      <c r="K95" s="49"/>
      <c r="L95" s="49"/>
      <c r="M95" s="49"/>
      <c r="N95" s="49"/>
      <c r="O95" s="44">
        <f t="shared" si="6"/>
        <v>0</v>
      </c>
      <c r="P95" s="45">
        <f>(O95*$P$6)/(บันทึกสมรรถนะ!$O$12*4)</f>
        <v>0</v>
      </c>
      <c r="Q95" s="46">
        <f t="shared" si="7"/>
        <v>0</v>
      </c>
      <c r="R95" s="58">
        <f t="shared" si="8"/>
        <v>0</v>
      </c>
      <c r="S95" s="59" t="str">
        <f t="shared" si="9"/>
        <v>No</v>
      </c>
    </row>
    <row r="96" spans="1:19" x14ac:dyDescent="0.55000000000000004">
      <c r="A96" s="47">
        <v>90</v>
      </c>
      <c r="B96" s="39">
        <f>รายชื่อนักเรียน!B92</f>
        <v>0</v>
      </c>
      <c r="C96" s="38">
        <f>รายชื่อนักเรียน!C92</f>
        <v>3</v>
      </c>
      <c r="D96" s="38">
        <f>รายชื่อนักเรียน!D92</f>
        <v>10</v>
      </c>
      <c r="E96" s="48"/>
      <c r="F96" s="48"/>
      <c r="G96" s="48"/>
      <c r="H96" s="48"/>
      <c r="I96" s="41">
        <f t="shared" si="5"/>
        <v>0</v>
      </c>
      <c r="J96" s="42">
        <f>(I96*$J$6)/(บันทึกสมรรถนะ!$O$8*4)</f>
        <v>0</v>
      </c>
      <c r="K96" s="49"/>
      <c r="L96" s="49"/>
      <c r="M96" s="49"/>
      <c r="N96" s="49"/>
      <c r="O96" s="44">
        <f t="shared" si="6"/>
        <v>0</v>
      </c>
      <c r="P96" s="45">
        <f>(O96*$P$6)/(บันทึกสมรรถนะ!$O$12*4)</f>
        <v>0</v>
      </c>
      <c r="Q96" s="46">
        <f t="shared" si="7"/>
        <v>0</v>
      </c>
      <c r="R96" s="58">
        <f t="shared" si="8"/>
        <v>0</v>
      </c>
      <c r="S96" s="59" t="str">
        <f t="shared" si="9"/>
        <v>No</v>
      </c>
    </row>
    <row r="97" spans="1:19" x14ac:dyDescent="0.55000000000000004">
      <c r="A97" s="47">
        <v>91</v>
      </c>
      <c r="B97" s="39">
        <f>รายชื่อนักเรียน!B93</f>
        <v>0</v>
      </c>
      <c r="C97" s="38">
        <f>รายชื่อนักเรียน!C93</f>
        <v>3</v>
      </c>
      <c r="D97" s="38">
        <f>รายชื่อนักเรียน!D93</f>
        <v>11</v>
      </c>
      <c r="E97" s="48"/>
      <c r="F97" s="48"/>
      <c r="G97" s="48"/>
      <c r="H97" s="48"/>
      <c r="I97" s="41">
        <f t="shared" si="5"/>
        <v>0</v>
      </c>
      <c r="J97" s="42">
        <f>(I97*$J$6)/(บันทึกสมรรถนะ!$O$8*4)</f>
        <v>0</v>
      </c>
      <c r="K97" s="49"/>
      <c r="L97" s="49"/>
      <c r="M97" s="49"/>
      <c r="N97" s="49"/>
      <c r="O97" s="44">
        <f t="shared" si="6"/>
        <v>0</v>
      </c>
      <c r="P97" s="45">
        <f>(O97*$P$6)/(บันทึกสมรรถนะ!$O$12*4)</f>
        <v>0</v>
      </c>
      <c r="Q97" s="46">
        <f t="shared" si="7"/>
        <v>0</v>
      </c>
      <c r="R97" s="58">
        <f t="shared" si="8"/>
        <v>0</v>
      </c>
      <c r="S97" s="59" t="str">
        <f t="shared" si="9"/>
        <v>No</v>
      </c>
    </row>
    <row r="98" spans="1:19" x14ac:dyDescent="0.55000000000000004">
      <c r="A98" s="47">
        <v>92</v>
      </c>
      <c r="B98" s="39">
        <f>รายชื่อนักเรียน!B94</f>
        <v>0</v>
      </c>
      <c r="C98" s="38">
        <f>รายชื่อนักเรียน!C94</f>
        <v>3</v>
      </c>
      <c r="D98" s="38">
        <f>รายชื่อนักเรียน!D94</f>
        <v>12</v>
      </c>
      <c r="E98" s="48"/>
      <c r="F98" s="48"/>
      <c r="G98" s="48"/>
      <c r="H98" s="48"/>
      <c r="I98" s="41">
        <f t="shared" si="5"/>
        <v>0</v>
      </c>
      <c r="J98" s="42">
        <f>(I98*$J$6)/(บันทึกสมรรถนะ!$O$8*4)</f>
        <v>0</v>
      </c>
      <c r="K98" s="49"/>
      <c r="L98" s="49"/>
      <c r="M98" s="49"/>
      <c r="N98" s="49"/>
      <c r="O98" s="44">
        <f t="shared" si="6"/>
        <v>0</v>
      </c>
      <c r="P98" s="45">
        <f>(O98*$P$6)/(บันทึกสมรรถนะ!$O$12*4)</f>
        <v>0</v>
      </c>
      <c r="Q98" s="46">
        <f t="shared" si="7"/>
        <v>0</v>
      </c>
      <c r="R98" s="58">
        <f t="shared" si="8"/>
        <v>0</v>
      </c>
      <c r="S98" s="59" t="str">
        <f t="shared" si="9"/>
        <v>No</v>
      </c>
    </row>
    <row r="99" spans="1:19" x14ac:dyDescent="0.55000000000000004">
      <c r="A99" s="47">
        <v>93</v>
      </c>
      <c r="B99" s="39">
        <f>รายชื่อนักเรียน!B95</f>
        <v>0</v>
      </c>
      <c r="C99" s="38">
        <f>รายชื่อนักเรียน!C95</f>
        <v>3</v>
      </c>
      <c r="D99" s="38">
        <f>รายชื่อนักเรียน!D95</f>
        <v>13</v>
      </c>
      <c r="E99" s="48"/>
      <c r="F99" s="48"/>
      <c r="G99" s="48"/>
      <c r="H99" s="48"/>
      <c r="I99" s="41">
        <f t="shared" si="5"/>
        <v>0</v>
      </c>
      <c r="J99" s="42">
        <f>(I99*$J$6)/(บันทึกสมรรถนะ!$O$8*4)</f>
        <v>0</v>
      </c>
      <c r="K99" s="49"/>
      <c r="L99" s="49"/>
      <c r="M99" s="49"/>
      <c r="N99" s="49"/>
      <c r="O99" s="44">
        <f t="shared" si="6"/>
        <v>0</v>
      </c>
      <c r="P99" s="45">
        <f>(O99*$P$6)/(บันทึกสมรรถนะ!$O$12*4)</f>
        <v>0</v>
      </c>
      <c r="Q99" s="46">
        <f t="shared" si="7"/>
        <v>0</v>
      </c>
      <c r="R99" s="58">
        <f t="shared" si="8"/>
        <v>0</v>
      </c>
      <c r="S99" s="59" t="str">
        <f t="shared" si="9"/>
        <v>No</v>
      </c>
    </row>
    <row r="100" spans="1:19" x14ac:dyDescent="0.55000000000000004">
      <c r="A100" s="47">
        <v>94</v>
      </c>
      <c r="B100" s="39">
        <f>รายชื่อนักเรียน!B96</f>
        <v>0</v>
      </c>
      <c r="C100" s="38">
        <f>รายชื่อนักเรียน!C96</f>
        <v>3</v>
      </c>
      <c r="D100" s="38">
        <f>รายชื่อนักเรียน!D96</f>
        <v>14</v>
      </c>
      <c r="E100" s="48"/>
      <c r="F100" s="48"/>
      <c r="G100" s="48"/>
      <c r="H100" s="48"/>
      <c r="I100" s="41">
        <f t="shared" si="5"/>
        <v>0</v>
      </c>
      <c r="J100" s="42">
        <f>(I100*$J$6)/(บันทึกสมรรถนะ!$O$8*4)</f>
        <v>0</v>
      </c>
      <c r="K100" s="49"/>
      <c r="L100" s="49"/>
      <c r="M100" s="49"/>
      <c r="N100" s="49"/>
      <c r="O100" s="44">
        <f t="shared" si="6"/>
        <v>0</v>
      </c>
      <c r="P100" s="45">
        <f>(O100*$P$6)/(บันทึกสมรรถนะ!$O$12*4)</f>
        <v>0</v>
      </c>
      <c r="Q100" s="46">
        <f t="shared" si="7"/>
        <v>0</v>
      </c>
      <c r="R100" s="58">
        <f t="shared" si="8"/>
        <v>0</v>
      </c>
      <c r="S100" s="59" t="str">
        <f t="shared" si="9"/>
        <v>No</v>
      </c>
    </row>
    <row r="101" spans="1:19" x14ac:dyDescent="0.55000000000000004">
      <c r="A101" s="47">
        <v>95</v>
      </c>
      <c r="B101" s="39">
        <f>รายชื่อนักเรียน!B97</f>
        <v>0</v>
      </c>
      <c r="C101" s="38">
        <f>รายชื่อนักเรียน!C97</f>
        <v>3</v>
      </c>
      <c r="D101" s="38">
        <f>รายชื่อนักเรียน!D97</f>
        <v>15</v>
      </c>
      <c r="E101" s="48"/>
      <c r="F101" s="48"/>
      <c r="G101" s="48"/>
      <c r="H101" s="48"/>
      <c r="I101" s="41">
        <f t="shared" si="5"/>
        <v>0</v>
      </c>
      <c r="J101" s="42">
        <f>(I101*$J$6)/(บันทึกสมรรถนะ!$O$8*4)</f>
        <v>0</v>
      </c>
      <c r="K101" s="49"/>
      <c r="L101" s="49"/>
      <c r="M101" s="49"/>
      <c r="N101" s="49"/>
      <c r="O101" s="44">
        <f t="shared" si="6"/>
        <v>0</v>
      </c>
      <c r="P101" s="45">
        <f>(O101*$P$6)/(บันทึกสมรรถนะ!$O$12*4)</f>
        <v>0</v>
      </c>
      <c r="Q101" s="46">
        <f t="shared" si="7"/>
        <v>0</v>
      </c>
      <c r="R101" s="58">
        <f t="shared" si="8"/>
        <v>0</v>
      </c>
      <c r="S101" s="59" t="str">
        <f t="shared" si="9"/>
        <v>No</v>
      </c>
    </row>
    <row r="102" spans="1:19" x14ac:dyDescent="0.55000000000000004">
      <c r="A102" s="47">
        <v>96</v>
      </c>
      <c r="B102" s="39">
        <f>รายชื่อนักเรียน!B98</f>
        <v>0</v>
      </c>
      <c r="C102" s="38">
        <f>รายชื่อนักเรียน!C98</f>
        <v>3</v>
      </c>
      <c r="D102" s="38">
        <f>รายชื่อนักเรียน!D98</f>
        <v>16</v>
      </c>
      <c r="E102" s="48"/>
      <c r="F102" s="48"/>
      <c r="G102" s="48"/>
      <c r="H102" s="48"/>
      <c r="I102" s="41">
        <f t="shared" si="5"/>
        <v>0</v>
      </c>
      <c r="J102" s="42">
        <f>(I102*$J$6)/(บันทึกสมรรถนะ!$O$8*4)</f>
        <v>0</v>
      </c>
      <c r="K102" s="49"/>
      <c r="L102" s="49"/>
      <c r="M102" s="49"/>
      <c r="N102" s="49"/>
      <c r="O102" s="44">
        <f t="shared" si="6"/>
        <v>0</v>
      </c>
      <c r="P102" s="45">
        <f>(O102*$P$6)/(บันทึกสมรรถนะ!$O$12*4)</f>
        <v>0</v>
      </c>
      <c r="Q102" s="46">
        <f t="shared" si="7"/>
        <v>0</v>
      </c>
      <c r="R102" s="58">
        <f t="shared" si="8"/>
        <v>0</v>
      </c>
      <c r="S102" s="59" t="str">
        <f t="shared" si="9"/>
        <v>No</v>
      </c>
    </row>
    <row r="103" spans="1:19" x14ac:dyDescent="0.55000000000000004">
      <c r="A103" s="47">
        <v>97</v>
      </c>
      <c r="B103" s="39">
        <f>รายชื่อนักเรียน!B99</f>
        <v>0</v>
      </c>
      <c r="C103" s="38">
        <f>รายชื่อนักเรียน!C99</f>
        <v>3</v>
      </c>
      <c r="D103" s="38">
        <f>รายชื่อนักเรียน!D99</f>
        <v>17</v>
      </c>
      <c r="E103" s="48"/>
      <c r="F103" s="48"/>
      <c r="G103" s="48"/>
      <c r="H103" s="48"/>
      <c r="I103" s="41">
        <f t="shared" si="5"/>
        <v>0</v>
      </c>
      <c r="J103" s="42">
        <f>(I103*$J$6)/(บันทึกสมรรถนะ!$O$8*4)</f>
        <v>0</v>
      </c>
      <c r="K103" s="49"/>
      <c r="L103" s="49"/>
      <c r="M103" s="49"/>
      <c r="N103" s="49"/>
      <c r="O103" s="44">
        <f t="shared" si="6"/>
        <v>0</v>
      </c>
      <c r="P103" s="45">
        <f>(O103*$P$6)/(บันทึกสมรรถนะ!$O$12*4)</f>
        <v>0</v>
      </c>
      <c r="Q103" s="46">
        <f t="shared" si="7"/>
        <v>0</v>
      </c>
      <c r="R103" s="58">
        <f t="shared" si="8"/>
        <v>0</v>
      </c>
      <c r="S103" s="59" t="str">
        <f t="shared" si="9"/>
        <v>No</v>
      </c>
    </row>
    <row r="104" spans="1:19" x14ac:dyDescent="0.55000000000000004">
      <c r="A104" s="47">
        <v>98</v>
      </c>
      <c r="B104" s="39">
        <f>รายชื่อนักเรียน!B100</f>
        <v>0</v>
      </c>
      <c r="C104" s="38">
        <f>รายชื่อนักเรียน!C100</f>
        <v>3</v>
      </c>
      <c r="D104" s="38">
        <f>รายชื่อนักเรียน!D100</f>
        <v>18</v>
      </c>
      <c r="E104" s="48"/>
      <c r="F104" s="48"/>
      <c r="G104" s="48"/>
      <c r="H104" s="48"/>
      <c r="I104" s="41">
        <f t="shared" si="5"/>
        <v>0</v>
      </c>
      <c r="J104" s="42">
        <f>(I104*$J$6)/(บันทึกสมรรถนะ!$O$8*4)</f>
        <v>0</v>
      </c>
      <c r="K104" s="49"/>
      <c r="L104" s="49"/>
      <c r="M104" s="49"/>
      <c r="N104" s="49"/>
      <c r="O104" s="44">
        <f t="shared" si="6"/>
        <v>0</v>
      </c>
      <c r="P104" s="45">
        <f>(O104*$P$6)/(บันทึกสมรรถนะ!$O$12*4)</f>
        <v>0</v>
      </c>
      <c r="Q104" s="46">
        <f t="shared" si="7"/>
        <v>0</v>
      </c>
      <c r="R104" s="58">
        <f t="shared" si="8"/>
        <v>0</v>
      </c>
      <c r="S104" s="59" t="str">
        <f t="shared" si="9"/>
        <v>No</v>
      </c>
    </row>
    <row r="105" spans="1:19" x14ac:dyDescent="0.55000000000000004">
      <c r="A105" s="47">
        <v>99</v>
      </c>
      <c r="B105" s="39">
        <f>รายชื่อนักเรียน!B101</f>
        <v>0</v>
      </c>
      <c r="C105" s="38">
        <f>รายชื่อนักเรียน!C101</f>
        <v>3</v>
      </c>
      <c r="D105" s="38">
        <f>รายชื่อนักเรียน!D101</f>
        <v>19</v>
      </c>
      <c r="E105" s="48"/>
      <c r="F105" s="48"/>
      <c r="G105" s="48"/>
      <c r="H105" s="48"/>
      <c r="I105" s="41">
        <f t="shared" si="5"/>
        <v>0</v>
      </c>
      <c r="J105" s="42">
        <f>(I105*$J$6)/(บันทึกสมรรถนะ!$O$8*4)</f>
        <v>0</v>
      </c>
      <c r="K105" s="49"/>
      <c r="L105" s="49"/>
      <c r="M105" s="49"/>
      <c r="N105" s="49"/>
      <c r="O105" s="44">
        <f t="shared" si="6"/>
        <v>0</v>
      </c>
      <c r="P105" s="45">
        <f>(O105*$P$6)/(บันทึกสมรรถนะ!$O$12*4)</f>
        <v>0</v>
      </c>
      <c r="Q105" s="46">
        <f t="shared" si="7"/>
        <v>0</v>
      </c>
      <c r="R105" s="58">
        <f t="shared" si="8"/>
        <v>0</v>
      </c>
      <c r="S105" s="59" t="str">
        <f t="shared" si="9"/>
        <v>No</v>
      </c>
    </row>
    <row r="106" spans="1:19" x14ac:dyDescent="0.55000000000000004">
      <c r="A106" s="47">
        <v>100</v>
      </c>
      <c r="B106" s="39">
        <f>รายชื่อนักเรียน!B102</f>
        <v>0</v>
      </c>
      <c r="C106" s="38">
        <f>รายชื่อนักเรียน!C102</f>
        <v>3</v>
      </c>
      <c r="D106" s="38">
        <f>รายชื่อนักเรียน!D102</f>
        <v>20</v>
      </c>
      <c r="E106" s="48"/>
      <c r="F106" s="48"/>
      <c r="G106" s="48"/>
      <c r="H106" s="48"/>
      <c r="I106" s="41">
        <f t="shared" si="5"/>
        <v>0</v>
      </c>
      <c r="J106" s="42">
        <f>(I106*$J$6)/(บันทึกสมรรถนะ!$O$8*4)</f>
        <v>0</v>
      </c>
      <c r="K106" s="49"/>
      <c r="L106" s="49"/>
      <c r="M106" s="49"/>
      <c r="N106" s="49"/>
      <c r="O106" s="44">
        <f t="shared" si="6"/>
        <v>0</v>
      </c>
      <c r="P106" s="45">
        <f>(O106*$P$6)/(บันทึกสมรรถนะ!$O$12*4)</f>
        <v>0</v>
      </c>
      <c r="Q106" s="46">
        <f t="shared" si="7"/>
        <v>0</v>
      </c>
      <c r="R106" s="58">
        <f t="shared" si="8"/>
        <v>0</v>
      </c>
      <c r="S106" s="59" t="str">
        <f t="shared" si="9"/>
        <v>No</v>
      </c>
    </row>
    <row r="107" spans="1:19" x14ac:dyDescent="0.55000000000000004">
      <c r="A107" s="47">
        <v>101</v>
      </c>
      <c r="B107" s="39">
        <f>รายชื่อนักเรียน!B103</f>
        <v>0</v>
      </c>
      <c r="C107" s="38">
        <f>รายชื่อนักเรียน!C103</f>
        <v>3</v>
      </c>
      <c r="D107" s="38">
        <f>รายชื่อนักเรียน!D103</f>
        <v>21</v>
      </c>
      <c r="E107" s="48"/>
      <c r="F107" s="48"/>
      <c r="G107" s="48"/>
      <c r="H107" s="48"/>
      <c r="I107" s="41">
        <f t="shared" si="5"/>
        <v>0</v>
      </c>
      <c r="J107" s="42">
        <f>(I107*$J$6)/(บันทึกสมรรถนะ!$O$8*4)</f>
        <v>0</v>
      </c>
      <c r="K107" s="49"/>
      <c r="L107" s="49"/>
      <c r="M107" s="49"/>
      <c r="N107" s="49"/>
      <c r="O107" s="44">
        <f t="shared" si="6"/>
        <v>0</v>
      </c>
      <c r="P107" s="45">
        <f>(O107*$P$6)/(บันทึกสมรรถนะ!$O$12*4)</f>
        <v>0</v>
      </c>
      <c r="Q107" s="46">
        <f t="shared" si="7"/>
        <v>0</v>
      </c>
      <c r="R107" s="58">
        <f t="shared" si="8"/>
        <v>0</v>
      </c>
      <c r="S107" s="59" t="str">
        <f t="shared" si="9"/>
        <v>No</v>
      </c>
    </row>
    <row r="108" spans="1:19" x14ac:dyDescent="0.55000000000000004">
      <c r="A108" s="47">
        <v>102</v>
      </c>
      <c r="B108" s="39">
        <f>รายชื่อนักเรียน!B104</f>
        <v>0</v>
      </c>
      <c r="C108" s="38">
        <f>รายชื่อนักเรียน!C104</f>
        <v>3</v>
      </c>
      <c r="D108" s="38">
        <f>รายชื่อนักเรียน!D104</f>
        <v>22</v>
      </c>
      <c r="E108" s="48"/>
      <c r="F108" s="48"/>
      <c r="G108" s="48"/>
      <c r="H108" s="48"/>
      <c r="I108" s="41">
        <f t="shared" si="5"/>
        <v>0</v>
      </c>
      <c r="J108" s="42">
        <f>(I108*$J$6)/(บันทึกสมรรถนะ!$O$8*4)</f>
        <v>0</v>
      </c>
      <c r="K108" s="49"/>
      <c r="L108" s="49"/>
      <c r="M108" s="49"/>
      <c r="N108" s="49"/>
      <c r="O108" s="44">
        <f t="shared" si="6"/>
        <v>0</v>
      </c>
      <c r="P108" s="45">
        <f>(O108*$P$6)/(บันทึกสมรรถนะ!$O$12*4)</f>
        <v>0</v>
      </c>
      <c r="Q108" s="46">
        <f t="shared" si="7"/>
        <v>0</v>
      </c>
      <c r="R108" s="58">
        <f t="shared" si="8"/>
        <v>0</v>
      </c>
      <c r="S108" s="59" t="str">
        <f t="shared" si="9"/>
        <v>No</v>
      </c>
    </row>
    <row r="109" spans="1:19" x14ac:dyDescent="0.55000000000000004">
      <c r="A109" s="47">
        <v>103</v>
      </c>
      <c r="B109" s="39">
        <f>รายชื่อนักเรียน!B105</f>
        <v>0</v>
      </c>
      <c r="C109" s="38">
        <f>รายชื่อนักเรียน!C105</f>
        <v>3</v>
      </c>
      <c r="D109" s="38">
        <f>รายชื่อนักเรียน!D105</f>
        <v>23</v>
      </c>
      <c r="E109" s="48"/>
      <c r="F109" s="48"/>
      <c r="G109" s="48"/>
      <c r="H109" s="48"/>
      <c r="I109" s="41">
        <f t="shared" si="5"/>
        <v>0</v>
      </c>
      <c r="J109" s="42">
        <f>(I109*$J$6)/(บันทึกสมรรถนะ!$O$8*4)</f>
        <v>0</v>
      </c>
      <c r="K109" s="49"/>
      <c r="L109" s="49"/>
      <c r="M109" s="49"/>
      <c r="N109" s="49"/>
      <c r="O109" s="44">
        <f t="shared" si="6"/>
        <v>0</v>
      </c>
      <c r="P109" s="45">
        <f>(O109*$P$6)/(บันทึกสมรรถนะ!$O$12*4)</f>
        <v>0</v>
      </c>
      <c r="Q109" s="46">
        <f t="shared" si="7"/>
        <v>0</v>
      </c>
      <c r="R109" s="58">
        <f t="shared" si="8"/>
        <v>0</v>
      </c>
      <c r="S109" s="59" t="str">
        <f t="shared" si="9"/>
        <v>No</v>
      </c>
    </row>
    <row r="110" spans="1:19" x14ac:dyDescent="0.55000000000000004">
      <c r="A110" s="47">
        <v>104</v>
      </c>
      <c r="B110" s="39">
        <f>รายชื่อนักเรียน!B106</f>
        <v>0</v>
      </c>
      <c r="C110" s="38">
        <f>รายชื่อนักเรียน!C106</f>
        <v>3</v>
      </c>
      <c r="D110" s="38">
        <f>รายชื่อนักเรียน!D106</f>
        <v>24</v>
      </c>
      <c r="E110" s="48"/>
      <c r="F110" s="48"/>
      <c r="G110" s="48"/>
      <c r="H110" s="48"/>
      <c r="I110" s="41">
        <f t="shared" si="5"/>
        <v>0</v>
      </c>
      <c r="J110" s="42">
        <f>(I110*$J$6)/(บันทึกสมรรถนะ!$O$8*4)</f>
        <v>0</v>
      </c>
      <c r="K110" s="49"/>
      <c r="L110" s="49"/>
      <c r="M110" s="49"/>
      <c r="N110" s="49"/>
      <c r="O110" s="44">
        <f t="shared" si="6"/>
        <v>0</v>
      </c>
      <c r="P110" s="45">
        <f>(O110*$P$6)/(บันทึกสมรรถนะ!$O$12*4)</f>
        <v>0</v>
      </c>
      <c r="Q110" s="46">
        <f t="shared" si="7"/>
        <v>0</v>
      </c>
      <c r="R110" s="58">
        <f t="shared" si="8"/>
        <v>0</v>
      </c>
      <c r="S110" s="59" t="str">
        <f t="shared" si="9"/>
        <v>No</v>
      </c>
    </row>
    <row r="111" spans="1:19" x14ac:dyDescent="0.55000000000000004">
      <c r="A111" s="47">
        <v>105</v>
      </c>
      <c r="B111" s="39">
        <f>รายชื่อนักเรียน!B107</f>
        <v>0</v>
      </c>
      <c r="C111" s="38">
        <f>รายชื่อนักเรียน!C107</f>
        <v>3</v>
      </c>
      <c r="D111" s="38">
        <f>รายชื่อนักเรียน!D107</f>
        <v>25</v>
      </c>
      <c r="E111" s="48"/>
      <c r="F111" s="48"/>
      <c r="G111" s="48"/>
      <c r="H111" s="48"/>
      <c r="I111" s="41">
        <f t="shared" ref="I111:I174" si="10">SUM(E111:H111)</f>
        <v>0</v>
      </c>
      <c r="J111" s="42">
        <f>(I111*$J$6)/(บันทึกสมรรถนะ!$O$8*4)</f>
        <v>0</v>
      </c>
      <c r="K111" s="49"/>
      <c r="L111" s="49"/>
      <c r="M111" s="49"/>
      <c r="N111" s="49"/>
      <c r="O111" s="44">
        <f t="shared" ref="O111:O174" si="11">SUM(K111:N111)</f>
        <v>0</v>
      </c>
      <c r="P111" s="45">
        <f>(O111*$P$6)/(บันทึกสมรรถนะ!$O$12*4)</f>
        <v>0</v>
      </c>
      <c r="Q111" s="46">
        <f t="shared" si="7"/>
        <v>0</v>
      </c>
      <c r="R111" s="58">
        <f t="shared" si="8"/>
        <v>0</v>
      </c>
      <c r="S111" s="59" t="str">
        <f t="shared" si="9"/>
        <v>No</v>
      </c>
    </row>
    <row r="112" spans="1:19" x14ac:dyDescent="0.55000000000000004">
      <c r="A112" s="47">
        <v>106</v>
      </c>
      <c r="B112" s="39">
        <f>รายชื่อนักเรียน!B108</f>
        <v>0</v>
      </c>
      <c r="C112" s="38">
        <f>รายชื่อนักเรียน!C108</f>
        <v>3</v>
      </c>
      <c r="D112" s="38">
        <f>รายชื่อนักเรียน!D108</f>
        <v>26</v>
      </c>
      <c r="E112" s="48"/>
      <c r="F112" s="48"/>
      <c r="G112" s="48"/>
      <c r="H112" s="48"/>
      <c r="I112" s="41">
        <f t="shared" si="10"/>
        <v>0</v>
      </c>
      <c r="J112" s="42">
        <f>(I112*$J$6)/(บันทึกสมรรถนะ!$O$8*4)</f>
        <v>0</v>
      </c>
      <c r="K112" s="49"/>
      <c r="L112" s="49"/>
      <c r="M112" s="49"/>
      <c r="N112" s="49"/>
      <c r="O112" s="44">
        <f t="shared" si="11"/>
        <v>0</v>
      </c>
      <c r="P112" s="45">
        <f>(O112*$P$6)/(บันทึกสมรรถนะ!$O$12*4)</f>
        <v>0</v>
      </c>
      <c r="Q112" s="46">
        <f t="shared" si="7"/>
        <v>0</v>
      </c>
      <c r="R112" s="58">
        <f t="shared" si="8"/>
        <v>0</v>
      </c>
      <c r="S112" s="59" t="str">
        <f t="shared" si="9"/>
        <v>No</v>
      </c>
    </row>
    <row r="113" spans="1:19" x14ac:dyDescent="0.55000000000000004">
      <c r="A113" s="47">
        <v>107</v>
      </c>
      <c r="B113" s="39">
        <f>รายชื่อนักเรียน!B109</f>
        <v>0</v>
      </c>
      <c r="C113" s="38">
        <f>รายชื่อนักเรียน!C109</f>
        <v>3</v>
      </c>
      <c r="D113" s="38">
        <f>รายชื่อนักเรียน!D109</f>
        <v>27</v>
      </c>
      <c r="E113" s="48"/>
      <c r="F113" s="48"/>
      <c r="G113" s="48"/>
      <c r="H113" s="48"/>
      <c r="I113" s="41">
        <f t="shared" si="10"/>
        <v>0</v>
      </c>
      <c r="J113" s="42">
        <f>(I113*$J$6)/(บันทึกสมรรถนะ!$O$8*4)</f>
        <v>0</v>
      </c>
      <c r="K113" s="49"/>
      <c r="L113" s="49"/>
      <c r="M113" s="49"/>
      <c r="N113" s="49"/>
      <c r="O113" s="44">
        <f t="shared" si="11"/>
        <v>0</v>
      </c>
      <c r="P113" s="45">
        <f>(O113*$P$6)/(บันทึกสมรรถนะ!$O$12*4)</f>
        <v>0</v>
      </c>
      <c r="Q113" s="46">
        <f t="shared" si="7"/>
        <v>0</v>
      </c>
      <c r="R113" s="58">
        <f t="shared" si="8"/>
        <v>0</v>
      </c>
      <c r="S113" s="59" t="str">
        <f t="shared" si="9"/>
        <v>No</v>
      </c>
    </row>
    <row r="114" spans="1:19" x14ac:dyDescent="0.55000000000000004">
      <c r="A114" s="47">
        <v>108</v>
      </c>
      <c r="B114" s="39">
        <f>รายชื่อนักเรียน!B110</f>
        <v>0</v>
      </c>
      <c r="C114" s="38">
        <f>รายชื่อนักเรียน!C110</f>
        <v>3</v>
      </c>
      <c r="D114" s="38">
        <f>รายชื่อนักเรียน!D110</f>
        <v>28</v>
      </c>
      <c r="E114" s="48"/>
      <c r="F114" s="48"/>
      <c r="G114" s="48"/>
      <c r="H114" s="48"/>
      <c r="I114" s="41">
        <f t="shared" si="10"/>
        <v>0</v>
      </c>
      <c r="J114" s="42">
        <f>(I114*$J$6)/(บันทึกสมรรถนะ!$O$8*4)</f>
        <v>0</v>
      </c>
      <c r="K114" s="49"/>
      <c r="L114" s="49"/>
      <c r="M114" s="49"/>
      <c r="N114" s="49"/>
      <c r="O114" s="44">
        <f t="shared" si="11"/>
        <v>0</v>
      </c>
      <c r="P114" s="45">
        <f>(O114*$P$6)/(บันทึกสมรรถนะ!$O$12*4)</f>
        <v>0</v>
      </c>
      <c r="Q114" s="46">
        <f t="shared" si="7"/>
        <v>0</v>
      </c>
      <c r="R114" s="58">
        <f t="shared" si="8"/>
        <v>0</v>
      </c>
      <c r="S114" s="59" t="str">
        <f t="shared" si="9"/>
        <v>No</v>
      </c>
    </row>
    <row r="115" spans="1:19" x14ac:dyDescent="0.55000000000000004">
      <c r="A115" s="47">
        <v>109</v>
      </c>
      <c r="B115" s="39">
        <f>รายชื่อนักเรียน!B111</f>
        <v>0</v>
      </c>
      <c r="C115" s="38">
        <f>รายชื่อนักเรียน!C111</f>
        <v>3</v>
      </c>
      <c r="D115" s="38">
        <f>รายชื่อนักเรียน!D111</f>
        <v>29</v>
      </c>
      <c r="E115" s="48"/>
      <c r="F115" s="48"/>
      <c r="G115" s="48"/>
      <c r="H115" s="48"/>
      <c r="I115" s="41">
        <f t="shared" si="10"/>
        <v>0</v>
      </c>
      <c r="J115" s="42">
        <f>(I115*$J$6)/(บันทึกสมรรถนะ!$O$8*4)</f>
        <v>0</v>
      </c>
      <c r="K115" s="49"/>
      <c r="L115" s="49"/>
      <c r="M115" s="49"/>
      <c r="N115" s="49"/>
      <c r="O115" s="44">
        <f t="shared" si="11"/>
        <v>0</v>
      </c>
      <c r="P115" s="45">
        <f>(O115*$P$6)/(บันทึกสมรรถนะ!$O$12*4)</f>
        <v>0</v>
      </c>
      <c r="Q115" s="46">
        <f t="shared" si="7"/>
        <v>0</v>
      </c>
      <c r="R115" s="58">
        <f t="shared" si="8"/>
        <v>0</v>
      </c>
      <c r="S115" s="59" t="str">
        <f t="shared" si="9"/>
        <v>No</v>
      </c>
    </row>
    <row r="116" spans="1:19" x14ac:dyDescent="0.55000000000000004">
      <c r="A116" s="47">
        <v>110</v>
      </c>
      <c r="B116" s="39">
        <f>รายชื่อนักเรียน!B112</f>
        <v>0</v>
      </c>
      <c r="C116" s="38">
        <f>รายชื่อนักเรียน!C112</f>
        <v>3</v>
      </c>
      <c r="D116" s="38">
        <f>รายชื่อนักเรียน!D112</f>
        <v>30</v>
      </c>
      <c r="E116" s="48"/>
      <c r="F116" s="48"/>
      <c r="G116" s="48"/>
      <c r="H116" s="48"/>
      <c r="I116" s="41">
        <f t="shared" si="10"/>
        <v>0</v>
      </c>
      <c r="J116" s="42">
        <f>(I116*$J$6)/(บันทึกสมรรถนะ!$O$8*4)</f>
        <v>0</v>
      </c>
      <c r="K116" s="49"/>
      <c r="L116" s="49"/>
      <c r="M116" s="49"/>
      <c r="N116" s="49"/>
      <c r="O116" s="44">
        <f t="shared" si="11"/>
        <v>0</v>
      </c>
      <c r="P116" s="45">
        <f>(O116*$P$6)/(บันทึกสมรรถนะ!$O$12*4)</f>
        <v>0</v>
      </c>
      <c r="Q116" s="46">
        <f t="shared" si="7"/>
        <v>0</v>
      </c>
      <c r="R116" s="58">
        <f t="shared" si="8"/>
        <v>0</v>
      </c>
      <c r="S116" s="59" t="str">
        <f t="shared" si="9"/>
        <v>No</v>
      </c>
    </row>
    <row r="117" spans="1:19" x14ac:dyDescent="0.55000000000000004">
      <c r="A117" s="47">
        <v>111</v>
      </c>
      <c r="B117" s="39">
        <f>รายชื่อนักเรียน!B113</f>
        <v>0</v>
      </c>
      <c r="C117" s="38">
        <f>รายชื่อนักเรียน!C113</f>
        <v>3</v>
      </c>
      <c r="D117" s="38">
        <f>รายชื่อนักเรียน!D113</f>
        <v>31</v>
      </c>
      <c r="E117" s="48"/>
      <c r="F117" s="48"/>
      <c r="G117" s="48"/>
      <c r="H117" s="48"/>
      <c r="I117" s="41">
        <f t="shared" si="10"/>
        <v>0</v>
      </c>
      <c r="J117" s="42">
        <f>(I117*$J$6)/(บันทึกสมรรถนะ!$O$8*4)</f>
        <v>0</v>
      </c>
      <c r="K117" s="49"/>
      <c r="L117" s="49"/>
      <c r="M117" s="49"/>
      <c r="N117" s="49"/>
      <c r="O117" s="44">
        <f t="shared" si="11"/>
        <v>0</v>
      </c>
      <c r="P117" s="45">
        <f>(O117*$P$6)/(บันทึกสมรรถนะ!$O$12*4)</f>
        <v>0</v>
      </c>
      <c r="Q117" s="46">
        <f t="shared" si="7"/>
        <v>0</v>
      </c>
      <c r="R117" s="58">
        <f t="shared" si="8"/>
        <v>0</v>
      </c>
      <c r="S117" s="59" t="str">
        <f t="shared" si="9"/>
        <v>No</v>
      </c>
    </row>
    <row r="118" spans="1:19" x14ac:dyDescent="0.55000000000000004">
      <c r="A118" s="47">
        <v>112</v>
      </c>
      <c r="B118" s="39">
        <f>รายชื่อนักเรียน!B114</f>
        <v>0</v>
      </c>
      <c r="C118" s="38">
        <f>รายชื่อนักเรียน!C114</f>
        <v>3</v>
      </c>
      <c r="D118" s="38">
        <f>รายชื่อนักเรียน!D114</f>
        <v>32</v>
      </c>
      <c r="E118" s="48"/>
      <c r="F118" s="48"/>
      <c r="G118" s="48"/>
      <c r="H118" s="48"/>
      <c r="I118" s="41">
        <f t="shared" si="10"/>
        <v>0</v>
      </c>
      <c r="J118" s="42">
        <f>(I118*$J$6)/(บันทึกสมรรถนะ!$O$8*4)</f>
        <v>0</v>
      </c>
      <c r="K118" s="49"/>
      <c r="L118" s="49"/>
      <c r="M118" s="49"/>
      <c r="N118" s="49"/>
      <c r="O118" s="44">
        <f t="shared" si="11"/>
        <v>0</v>
      </c>
      <c r="P118" s="45">
        <f>(O118*$P$6)/(บันทึกสมรรถนะ!$O$12*4)</f>
        <v>0</v>
      </c>
      <c r="Q118" s="46">
        <f t="shared" si="7"/>
        <v>0</v>
      </c>
      <c r="R118" s="58">
        <f t="shared" si="8"/>
        <v>0</v>
      </c>
      <c r="S118" s="59" t="str">
        <f t="shared" si="9"/>
        <v>No</v>
      </c>
    </row>
    <row r="119" spans="1:19" x14ac:dyDescent="0.55000000000000004">
      <c r="A119" s="47">
        <v>113</v>
      </c>
      <c r="B119" s="39">
        <f>รายชื่อนักเรียน!B115</f>
        <v>0</v>
      </c>
      <c r="C119" s="38">
        <f>รายชื่อนักเรียน!C115</f>
        <v>3</v>
      </c>
      <c r="D119" s="38">
        <f>รายชื่อนักเรียน!D115</f>
        <v>33</v>
      </c>
      <c r="E119" s="48"/>
      <c r="F119" s="48"/>
      <c r="G119" s="48"/>
      <c r="H119" s="48"/>
      <c r="I119" s="41">
        <f t="shared" si="10"/>
        <v>0</v>
      </c>
      <c r="J119" s="42">
        <f>(I119*$J$6)/(บันทึกสมรรถนะ!$O$8*4)</f>
        <v>0</v>
      </c>
      <c r="K119" s="49"/>
      <c r="L119" s="49"/>
      <c r="M119" s="49"/>
      <c r="N119" s="49"/>
      <c r="O119" s="44">
        <f t="shared" si="11"/>
        <v>0</v>
      </c>
      <c r="P119" s="45">
        <f>(O119*$P$6)/(บันทึกสมรรถนะ!$O$12*4)</f>
        <v>0</v>
      </c>
      <c r="Q119" s="46">
        <f t="shared" si="7"/>
        <v>0</v>
      </c>
      <c r="R119" s="58">
        <f t="shared" si="8"/>
        <v>0</v>
      </c>
      <c r="S119" s="59" t="str">
        <f t="shared" si="9"/>
        <v>No</v>
      </c>
    </row>
    <row r="120" spans="1:19" x14ac:dyDescent="0.55000000000000004">
      <c r="A120" s="47">
        <v>114</v>
      </c>
      <c r="B120" s="39">
        <f>รายชื่อนักเรียน!B116</f>
        <v>0</v>
      </c>
      <c r="C120" s="38">
        <f>รายชื่อนักเรียน!C116</f>
        <v>3</v>
      </c>
      <c r="D120" s="38">
        <f>รายชื่อนักเรียน!D116</f>
        <v>34</v>
      </c>
      <c r="E120" s="48"/>
      <c r="F120" s="48"/>
      <c r="G120" s="48"/>
      <c r="H120" s="48"/>
      <c r="I120" s="41">
        <f t="shared" si="10"/>
        <v>0</v>
      </c>
      <c r="J120" s="42">
        <f>(I120*$J$6)/(บันทึกสมรรถนะ!$O$8*4)</f>
        <v>0</v>
      </c>
      <c r="K120" s="49"/>
      <c r="L120" s="49"/>
      <c r="M120" s="49"/>
      <c r="N120" s="49"/>
      <c r="O120" s="44">
        <f t="shared" si="11"/>
        <v>0</v>
      </c>
      <c r="P120" s="45">
        <f>(O120*$P$6)/(บันทึกสมรรถนะ!$O$12*4)</f>
        <v>0</v>
      </c>
      <c r="Q120" s="46">
        <f t="shared" si="7"/>
        <v>0</v>
      </c>
      <c r="R120" s="58">
        <f t="shared" si="8"/>
        <v>0</v>
      </c>
      <c r="S120" s="59" t="str">
        <f t="shared" si="9"/>
        <v>No</v>
      </c>
    </row>
    <row r="121" spans="1:19" x14ac:dyDescent="0.55000000000000004">
      <c r="A121" s="47">
        <v>115</v>
      </c>
      <c r="B121" s="39">
        <f>รายชื่อนักเรียน!B117</f>
        <v>0</v>
      </c>
      <c r="C121" s="38">
        <f>รายชื่อนักเรียน!C117</f>
        <v>3</v>
      </c>
      <c r="D121" s="38">
        <f>รายชื่อนักเรียน!D117</f>
        <v>35</v>
      </c>
      <c r="E121" s="48"/>
      <c r="F121" s="48"/>
      <c r="G121" s="48"/>
      <c r="H121" s="48"/>
      <c r="I121" s="41">
        <f t="shared" si="10"/>
        <v>0</v>
      </c>
      <c r="J121" s="42">
        <f>(I121*$J$6)/(บันทึกสมรรถนะ!$O$8*4)</f>
        <v>0</v>
      </c>
      <c r="K121" s="49"/>
      <c r="L121" s="49"/>
      <c r="M121" s="49"/>
      <c r="N121" s="49"/>
      <c r="O121" s="44">
        <f t="shared" si="11"/>
        <v>0</v>
      </c>
      <c r="P121" s="45">
        <f>(O121*$P$6)/(บันทึกสมรรถนะ!$O$12*4)</f>
        <v>0</v>
      </c>
      <c r="Q121" s="46">
        <f t="shared" si="7"/>
        <v>0</v>
      </c>
      <c r="R121" s="58">
        <f t="shared" si="8"/>
        <v>0</v>
      </c>
      <c r="S121" s="59" t="str">
        <f t="shared" si="9"/>
        <v>No</v>
      </c>
    </row>
    <row r="122" spans="1:19" x14ac:dyDescent="0.55000000000000004">
      <c r="A122" s="47">
        <v>116</v>
      </c>
      <c r="B122" s="39">
        <f>รายชื่อนักเรียน!B118</f>
        <v>0</v>
      </c>
      <c r="C122" s="38">
        <f>รายชื่อนักเรียน!C118</f>
        <v>3</v>
      </c>
      <c r="D122" s="38">
        <f>รายชื่อนักเรียน!D118</f>
        <v>36</v>
      </c>
      <c r="E122" s="48"/>
      <c r="F122" s="48"/>
      <c r="G122" s="48"/>
      <c r="H122" s="48"/>
      <c r="I122" s="41">
        <f t="shared" si="10"/>
        <v>0</v>
      </c>
      <c r="J122" s="42">
        <f>(I122*$J$6)/(บันทึกสมรรถนะ!$O$8*4)</f>
        <v>0</v>
      </c>
      <c r="K122" s="49"/>
      <c r="L122" s="49"/>
      <c r="M122" s="49"/>
      <c r="N122" s="49"/>
      <c r="O122" s="44">
        <f t="shared" si="11"/>
        <v>0</v>
      </c>
      <c r="P122" s="45">
        <f>(O122*$P$6)/(บันทึกสมรรถนะ!$O$12*4)</f>
        <v>0</v>
      </c>
      <c r="Q122" s="46">
        <f t="shared" si="7"/>
        <v>0</v>
      </c>
      <c r="R122" s="58">
        <f t="shared" si="8"/>
        <v>0</v>
      </c>
      <c r="S122" s="59" t="str">
        <f t="shared" si="9"/>
        <v>No</v>
      </c>
    </row>
    <row r="123" spans="1:19" x14ac:dyDescent="0.55000000000000004">
      <c r="A123" s="47">
        <v>117</v>
      </c>
      <c r="B123" s="39">
        <f>รายชื่อนักเรียน!B119</f>
        <v>0</v>
      </c>
      <c r="C123" s="38">
        <f>รายชื่อนักเรียน!C119</f>
        <v>3</v>
      </c>
      <c r="D123" s="38">
        <f>รายชื่อนักเรียน!D119</f>
        <v>37</v>
      </c>
      <c r="E123" s="48"/>
      <c r="F123" s="48"/>
      <c r="G123" s="48"/>
      <c r="H123" s="48"/>
      <c r="I123" s="41">
        <f t="shared" si="10"/>
        <v>0</v>
      </c>
      <c r="J123" s="42">
        <f>(I123*$J$6)/(บันทึกสมรรถนะ!$O$8*4)</f>
        <v>0</v>
      </c>
      <c r="K123" s="49"/>
      <c r="L123" s="49"/>
      <c r="M123" s="49"/>
      <c r="N123" s="49"/>
      <c r="O123" s="44">
        <f t="shared" si="11"/>
        <v>0</v>
      </c>
      <c r="P123" s="45">
        <f>(O123*$P$6)/(บันทึกสมรรถนะ!$O$12*4)</f>
        <v>0</v>
      </c>
      <c r="Q123" s="46">
        <f t="shared" si="7"/>
        <v>0</v>
      </c>
      <c r="R123" s="58">
        <f t="shared" si="8"/>
        <v>0</v>
      </c>
      <c r="S123" s="59" t="str">
        <f t="shared" si="9"/>
        <v>No</v>
      </c>
    </row>
    <row r="124" spans="1:19" x14ac:dyDescent="0.55000000000000004">
      <c r="A124" s="47">
        <v>118</v>
      </c>
      <c r="B124" s="39">
        <f>รายชื่อนักเรียน!B120</f>
        <v>0</v>
      </c>
      <c r="C124" s="38">
        <f>รายชื่อนักเรียน!C120</f>
        <v>3</v>
      </c>
      <c r="D124" s="38">
        <f>รายชื่อนักเรียน!D120</f>
        <v>38</v>
      </c>
      <c r="E124" s="48"/>
      <c r="F124" s="48"/>
      <c r="G124" s="48"/>
      <c r="H124" s="48"/>
      <c r="I124" s="41">
        <f t="shared" si="10"/>
        <v>0</v>
      </c>
      <c r="J124" s="42">
        <f>(I124*$J$6)/(บันทึกสมรรถนะ!$O$8*4)</f>
        <v>0</v>
      </c>
      <c r="K124" s="49"/>
      <c r="L124" s="49"/>
      <c r="M124" s="49"/>
      <c r="N124" s="49"/>
      <c r="O124" s="44">
        <f t="shared" si="11"/>
        <v>0</v>
      </c>
      <c r="P124" s="45">
        <f>(O124*$P$6)/(บันทึกสมรรถนะ!$O$12*4)</f>
        <v>0</v>
      </c>
      <c r="Q124" s="46">
        <f t="shared" si="7"/>
        <v>0</v>
      </c>
      <c r="R124" s="58">
        <f t="shared" si="8"/>
        <v>0</v>
      </c>
      <c r="S124" s="59" t="str">
        <f t="shared" si="9"/>
        <v>No</v>
      </c>
    </row>
    <row r="125" spans="1:19" x14ac:dyDescent="0.55000000000000004">
      <c r="A125" s="47">
        <v>119</v>
      </c>
      <c r="B125" s="39">
        <f>รายชื่อนักเรียน!B121</f>
        <v>0</v>
      </c>
      <c r="C125" s="38">
        <f>รายชื่อนักเรียน!C121</f>
        <v>3</v>
      </c>
      <c r="D125" s="38">
        <f>รายชื่อนักเรียน!D121</f>
        <v>39</v>
      </c>
      <c r="E125" s="48"/>
      <c r="F125" s="48"/>
      <c r="G125" s="48"/>
      <c r="H125" s="48"/>
      <c r="I125" s="41">
        <f t="shared" si="10"/>
        <v>0</v>
      </c>
      <c r="J125" s="42">
        <f>(I125*$J$6)/(บันทึกสมรรถนะ!$O$8*4)</f>
        <v>0</v>
      </c>
      <c r="K125" s="49"/>
      <c r="L125" s="49"/>
      <c r="M125" s="49"/>
      <c r="N125" s="49"/>
      <c r="O125" s="44">
        <f t="shared" si="11"/>
        <v>0</v>
      </c>
      <c r="P125" s="45">
        <f>(O125*$P$6)/(บันทึกสมรรถนะ!$O$12*4)</f>
        <v>0</v>
      </c>
      <c r="Q125" s="46">
        <f t="shared" si="7"/>
        <v>0</v>
      </c>
      <c r="R125" s="58">
        <f t="shared" si="8"/>
        <v>0</v>
      </c>
      <c r="S125" s="59" t="str">
        <f t="shared" si="9"/>
        <v>No</v>
      </c>
    </row>
    <row r="126" spans="1:19" x14ac:dyDescent="0.55000000000000004">
      <c r="A126" s="47">
        <v>120</v>
      </c>
      <c r="B126" s="39">
        <f>รายชื่อนักเรียน!B122</f>
        <v>0</v>
      </c>
      <c r="C126" s="38">
        <f>รายชื่อนักเรียน!C122</f>
        <v>3</v>
      </c>
      <c r="D126" s="38">
        <f>รายชื่อนักเรียน!D122</f>
        <v>40</v>
      </c>
      <c r="E126" s="48"/>
      <c r="F126" s="48"/>
      <c r="G126" s="48"/>
      <c r="H126" s="48"/>
      <c r="I126" s="41">
        <f t="shared" si="10"/>
        <v>0</v>
      </c>
      <c r="J126" s="42">
        <f>(I126*$J$6)/(บันทึกสมรรถนะ!$O$8*4)</f>
        <v>0</v>
      </c>
      <c r="K126" s="49"/>
      <c r="L126" s="49"/>
      <c r="M126" s="49"/>
      <c r="N126" s="49"/>
      <c r="O126" s="44">
        <f t="shared" si="11"/>
        <v>0</v>
      </c>
      <c r="P126" s="45">
        <f>(O126*$P$6)/(บันทึกสมรรถนะ!$O$12*4)</f>
        <v>0</v>
      </c>
      <c r="Q126" s="46">
        <f t="shared" si="7"/>
        <v>0</v>
      </c>
      <c r="R126" s="58">
        <f t="shared" si="8"/>
        <v>0</v>
      </c>
      <c r="S126" s="59" t="str">
        <f t="shared" si="9"/>
        <v>No</v>
      </c>
    </row>
    <row r="127" spans="1:19" x14ac:dyDescent="0.55000000000000004">
      <c r="A127" s="47">
        <v>121</v>
      </c>
      <c r="B127" s="39">
        <f>รายชื่อนักเรียน!B123</f>
        <v>0</v>
      </c>
      <c r="C127" s="38">
        <f>รายชื่อนักเรียน!C123</f>
        <v>0</v>
      </c>
      <c r="D127" s="38">
        <f>รายชื่อนักเรียน!D123</f>
        <v>0</v>
      </c>
      <c r="E127" s="48"/>
      <c r="F127" s="48"/>
      <c r="G127" s="48"/>
      <c r="H127" s="48"/>
      <c r="I127" s="41">
        <f t="shared" si="10"/>
        <v>0</v>
      </c>
      <c r="J127" s="42">
        <f>(I127*$J$6)/(บันทึกสมรรถนะ!$O$8*4)</f>
        <v>0</v>
      </c>
      <c r="K127" s="49"/>
      <c r="L127" s="49"/>
      <c r="M127" s="49"/>
      <c r="N127" s="49"/>
      <c r="O127" s="44">
        <f t="shared" si="11"/>
        <v>0</v>
      </c>
      <c r="P127" s="45">
        <f>(O127*$P$6)/(บันทึกสมรรถนะ!$O$12*4)</f>
        <v>0</v>
      </c>
      <c r="Q127" s="46">
        <f t="shared" si="7"/>
        <v>0</v>
      </c>
      <c r="R127" s="58">
        <f t="shared" si="8"/>
        <v>0</v>
      </c>
      <c r="S127" s="59" t="str">
        <f t="shared" si="9"/>
        <v>No</v>
      </c>
    </row>
    <row r="128" spans="1:19" x14ac:dyDescent="0.55000000000000004">
      <c r="A128" s="47">
        <v>122</v>
      </c>
      <c r="B128" s="39">
        <f>รายชื่อนักเรียน!B124</f>
        <v>0</v>
      </c>
      <c r="C128" s="38">
        <f>รายชื่อนักเรียน!C124</f>
        <v>0</v>
      </c>
      <c r="D128" s="38">
        <f>รายชื่อนักเรียน!D124</f>
        <v>0</v>
      </c>
      <c r="E128" s="48"/>
      <c r="F128" s="48"/>
      <c r="G128" s="48"/>
      <c r="H128" s="48"/>
      <c r="I128" s="41">
        <f t="shared" si="10"/>
        <v>0</v>
      </c>
      <c r="J128" s="42">
        <f>(I128*$J$6)/(บันทึกสมรรถนะ!$O$8*4)</f>
        <v>0</v>
      </c>
      <c r="K128" s="49"/>
      <c r="L128" s="49"/>
      <c r="M128" s="49"/>
      <c r="N128" s="49"/>
      <c r="O128" s="44">
        <f t="shared" si="11"/>
        <v>0</v>
      </c>
      <c r="P128" s="45">
        <f>(O128*$P$6)/(บันทึกสมรรถนะ!$O$12*4)</f>
        <v>0</v>
      </c>
      <c r="Q128" s="46">
        <f t="shared" si="7"/>
        <v>0</v>
      </c>
      <c r="R128" s="58">
        <f t="shared" si="8"/>
        <v>0</v>
      </c>
      <c r="S128" s="59" t="str">
        <f t="shared" si="9"/>
        <v>No</v>
      </c>
    </row>
    <row r="129" spans="1:19" x14ac:dyDescent="0.55000000000000004">
      <c r="A129" s="47">
        <v>123</v>
      </c>
      <c r="B129" s="39">
        <f>รายชื่อนักเรียน!B125</f>
        <v>0</v>
      </c>
      <c r="C129" s="38">
        <f>รายชื่อนักเรียน!C125</f>
        <v>0</v>
      </c>
      <c r="D129" s="38">
        <f>รายชื่อนักเรียน!D125</f>
        <v>0</v>
      </c>
      <c r="E129" s="48"/>
      <c r="F129" s="48"/>
      <c r="G129" s="48"/>
      <c r="H129" s="48"/>
      <c r="I129" s="41">
        <f t="shared" si="10"/>
        <v>0</v>
      </c>
      <c r="J129" s="42">
        <f>(I129*$J$6)/(บันทึกสมรรถนะ!$O$8*4)</f>
        <v>0</v>
      </c>
      <c r="K129" s="49"/>
      <c r="L129" s="49"/>
      <c r="M129" s="49"/>
      <c r="N129" s="49"/>
      <c r="O129" s="44">
        <f t="shared" si="11"/>
        <v>0</v>
      </c>
      <c r="P129" s="45">
        <f>(O129*$P$6)/(บันทึกสมรรถนะ!$O$12*4)</f>
        <v>0</v>
      </c>
      <c r="Q129" s="46">
        <f t="shared" si="7"/>
        <v>0</v>
      </c>
      <c r="R129" s="58">
        <f t="shared" si="8"/>
        <v>0</v>
      </c>
      <c r="S129" s="59" t="str">
        <f t="shared" si="9"/>
        <v>No</v>
      </c>
    </row>
    <row r="130" spans="1:19" x14ac:dyDescent="0.55000000000000004">
      <c r="A130" s="47">
        <v>124</v>
      </c>
      <c r="B130" s="39">
        <f>รายชื่อนักเรียน!B126</f>
        <v>0</v>
      </c>
      <c r="C130" s="38">
        <f>รายชื่อนักเรียน!C126</f>
        <v>0</v>
      </c>
      <c r="D130" s="38">
        <f>รายชื่อนักเรียน!D126</f>
        <v>0</v>
      </c>
      <c r="E130" s="48"/>
      <c r="F130" s="48"/>
      <c r="G130" s="48"/>
      <c r="H130" s="48"/>
      <c r="I130" s="41">
        <f t="shared" si="10"/>
        <v>0</v>
      </c>
      <c r="J130" s="42">
        <f>(I130*$J$6)/(บันทึกสมรรถนะ!$O$8*4)</f>
        <v>0</v>
      </c>
      <c r="K130" s="49"/>
      <c r="L130" s="49"/>
      <c r="M130" s="49"/>
      <c r="N130" s="49"/>
      <c r="O130" s="44">
        <f t="shared" si="11"/>
        <v>0</v>
      </c>
      <c r="P130" s="45">
        <f>(O130*$P$6)/(บันทึกสมรรถนะ!$O$12*4)</f>
        <v>0</v>
      </c>
      <c r="Q130" s="46">
        <f t="shared" si="7"/>
        <v>0</v>
      </c>
      <c r="R130" s="58">
        <f t="shared" si="8"/>
        <v>0</v>
      </c>
      <c r="S130" s="59" t="str">
        <f t="shared" si="9"/>
        <v>No</v>
      </c>
    </row>
    <row r="131" spans="1:19" x14ac:dyDescent="0.55000000000000004">
      <c r="A131" s="47">
        <v>125</v>
      </c>
      <c r="B131" s="39">
        <f>รายชื่อนักเรียน!B127</f>
        <v>0</v>
      </c>
      <c r="C131" s="38">
        <f>รายชื่อนักเรียน!C127</f>
        <v>0</v>
      </c>
      <c r="D131" s="38">
        <f>รายชื่อนักเรียน!D127</f>
        <v>0</v>
      </c>
      <c r="E131" s="48"/>
      <c r="F131" s="48"/>
      <c r="G131" s="48"/>
      <c r="H131" s="48"/>
      <c r="I131" s="41">
        <f t="shared" si="10"/>
        <v>0</v>
      </c>
      <c r="J131" s="42">
        <f>(I131*$J$6)/(บันทึกสมรรถนะ!$O$8*4)</f>
        <v>0</v>
      </c>
      <c r="K131" s="49"/>
      <c r="L131" s="49"/>
      <c r="M131" s="49"/>
      <c r="N131" s="49"/>
      <c r="O131" s="44">
        <f t="shared" si="11"/>
        <v>0</v>
      </c>
      <c r="P131" s="45">
        <f>(O131*$P$6)/(บันทึกสมรรถนะ!$O$12*4)</f>
        <v>0</v>
      </c>
      <c r="Q131" s="46">
        <f t="shared" si="7"/>
        <v>0</v>
      </c>
      <c r="R131" s="58">
        <f t="shared" si="8"/>
        <v>0</v>
      </c>
      <c r="S131" s="59" t="str">
        <f t="shared" si="9"/>
        <v>No</v>
      </c>
    </row>
    <row r="132" spans="1:19" x14ac:dyDescent="0.55000000000000004">
      <c r="A132" s="47">
        <v>126</v>
      </c>
      <c r="B132" s="39">
        <f>รายชื่อนักเรียน!B128</f>
        <v>0</v>
      </c>
      <c r="C132" s="38">
        <f>รายชื่อนักเรียน!C128</f>
        <v>0</v>
      </c>
      <c r="D132" s="38">
        <f>รายชื่อนักเรียน!D128</f>
        <v>0</v>
      </c>
      <c r="E132" s="48"/>
      <c r="F132" s="48"/>
      <c r="G132" s="48"/>
      <c r="H132" s="48"/>
      <c r="I132" s="41">
        <f t="shared" si="10"/>
        <v>0</v>
      </c>
      <c r="J132" s="42">
        <f>(I132*$J$6)/(บันทึกสมรรถนะ!$O$8*4)</f>
        <v>0</v>
      </c>
      <c r="K132" s="49"/>
      <c r="L132" s="49"/>
      <c r="M132" s="49"/>
      <c r="N132" s="49"/>
      <c r="O132" s="44">
        <f t="shared" si="11"/>
        <v>0</v>
      </c>
      <c r="P132" s="45">
        <f>(O132*$P$6)/(บันทึกสมรรถนะ!$O$12*4)</f>
        <v>0</v>
      </c>
      <c r="Q132" s="46">
        <f t="shared" si="7"/>
        <v>0</v>
      </c>
      <c r="R132" s="58">
        <f t="shared" si="8"/>
        <v>0</v>
      </c>
      <c r="S132" s="59" t="str">
        <f t="shared" si="9"/>
        <v>No</v>
      </c>
    </row>
    <row r="133" spans="1:19" x14ac:dyDescent="0.55000000000000004">
      <c r="A133" s="47">
        <v>127</v>
      </c>
      <c r="B133" s="39">
        <f>รายชื่อนักเรียน!B129</f>
        <v>0</v>
      </c>
      <c r="C133" s="38">
        <f>รายชื่อนักเรียน!C129</f>
        <v>0</v>
      </c>
      <c r="D133" s="38">
        <f>รายชื่อนักเรียน!D129</f>
        <v>0</v>
      </c>
      <c r="E133" s="48"/>
      <c r="F133" s="48"/>
      <c r="G133" s="48"/>
      <c r="H133" s="48"/>
      <c r="I133" s="41">
        <f t="shared" si="10"/>
        <v>0</v>
      </c>
      <c r="J133" s="42">
        <f>(I133*$J$6)/(บันทึกสมรรถนะ!$O$8*4)</f>
        <v>0</v>
      </c>
      <c r="K133" s="49"/>
      <c r="L133" s="49"/>
      <c r="M133" s="49"/>
      <c r="N133" s="49"/>
      <c r="O133" s="44">
        <f t="shared" si="11"/>
        <v>0</v>
      </c>
      <c r="P133" s="45">
        <f>(O133*$P$6)/(บันทึกสมรรถนะ!$O$12*4)</f>
        <v>0</v>
      </c>
      <c r="Q133" s="46">
        <f t="shared" si="7"/>
        <v>0</v>
      </c>
      <c r="R133" s="58">
        <f t="shared" si="8"/>
        <v>0</v>
      </c>
      <c r="S133" s="59" t="str">
        <f t="shared" si="9"/>
        <v>No</v>
      </c>
    </row>
    <row r="134" spans="1:19" x14ac:dyDescent="0.55000000000000004">
      <c r="A134" s="47">
        <v>128</v>
      </c>
      <c r="B134" s="39">
        <f>รายชื่อนักเรียน!B130</f>
        <v>0</v>
      </c>
      <c r="C134" s="38">
        <f>รายชื่อนักเรียน!C130</f>
        <v>0</v>
      </c>
      <c r="D134" s="38">
        <f>รายชื่อนักเรียน!D130</f>
        <v>0</v>
      </c>
      <c r="E134" s="48"/>
      <c r="F134" s="48"/>
      <c r="G134" s="48"/>
      <c r="H134" s="48"/>
      <c r="I134" s="41">
        <f t="shared" si="10"/>
        <v>0</v>
      </c>
      <c r="J134" s="42">
        <f>(I134*$J$6)/(บันทึกสมรรถนะ!$O$8*4)</f>
        <v>0</v>
      </c>
      <c r="K134" s="49"/>
      <c r="L134" s="49"/>
      <c r="M134" s="49"/>
      <c r="N134" s="49"/>
      <c r="O134" s="44">
        <f t="shared" si="11"/>
        <v>0</v>
      </c>
      <c r="P134" s="45">
        <f>(O134*$P$6)/(บันทึกสมรรถนะ!$O$12*4)</f>
        <v>0</v>
      </c>
      <c r="Q134" s="46">
        <f t="shared" si="7"/>
        <v>0</v>
      </c>
      <c r="R134" s="58">
        <f t="shared" si="8"/>
        <v>0</v>
      </c>
      <c r="S134" s="59" t="str">
        <f t="shared" si="9"/>
        <v>No</v>
      </c>
    </row>
    <row r="135" spans="1:19" x14ac:dyDescent="0.55000000000000004">
      <c r="A135" s="47">
        <v>129</v>
      </c>
      <c r="B135" s="39">
        <f>รายชื่อนักเรียน!B131</f>
        <v>0</v>
      </c>
      <c r="C135" s="38">
        <f>รายชื่อนักเรียน!C131</f>
        <v>0</v>
      </c>
      <c r="D135" s="38">
        <f>รายชื่อนักเรียน!D131</f>
        <v>0</v>
      </c>
      <c r="E135" s="48"/>
      <c r="F135" s="48"/>
      <c r="G135" s="48"/>
      <c r="H135" s="48"/>
      <c r="I135" s="41">
        <f t="shared" si="10"/>
        <v>0</v>
      </c>
      <c r="J135" s="42">
        <f>(I135*$J$6)/(บันทึกสมรรถนะ!$O$8*4)</f>
        <v>0</v>
      </c>
      <c r="K135" s="49"/>
      <c r="L135" s="49"/>
      <c r="M135" s="49"/>
      <c r="N135" s="49"/>
      <c r="O135" s="44">
        <f t="shared" si="11"/>
        <v>0</v>
      </c>
      <c r="P135" s="45">
        <f>(O135*$P$6)/(บันทึกสมรรถนะ!$O$12*4)</f>
        <v>0</v>
      </c>
      <c r="Q135" s="46">
        <f t="shared" si="7"/>
        <v>0</v>
      </c>
      <c r="R135" s="58">
        <f t="shared" si="8"/>
        <v>0</v>
      </c>
      <c r="S135" s="59" t="str">
        <f t="shared" si="9"/>
        <v>No</v>
      </c>
    </row>
    <row r="136" spans="1:19" x14ac:dyDescent="0.55000000000000004">
      <c r="A136" s="47">
        <v>130</v>
      </c>
      <c r="B136" s="39">
        <f>รายชื่อนักเรียน!B132</f>
        <v>0</v>
      </c>
      <c r="C136" s="38">
        <f>รายชื่อนักเรียน!C132</f>
        <v>0</v>
      </c>
      <c r="D136" s="38">
        <f>รายชื่อนักเรียน!D132</f>
        <v>0</v>
      </c>
      <c r="E136" s="48"/>
      <c r="F136" s="48"/>
      <c r="G136" s="48"/>
      <c r="H136" s="48"/>
      <c r="I136" s="41">
        <f t="shared" si="10"/>
        <v>0</v>
      </c>
      <c r="J136" s="42">
        <f>(I136*$J$6)/(บันทึกสมรรถนะ!$O$8*4)</f>
        <v>0</v>
      </c>
      <c r="K136" s="49"/>
      <c r="L136" s="49"/>
      <c r="M136" s="49"/>
      <c r="N136" s="49"/>
      <c r="O136" s="44">
        <f t="shared" si="11"/>
        <v>0</v>
      </c>
      <c r="P136" s="45">
        <f>(O136*$P$6)/(บันทึกสมรรถนะ!$O$12*4)</f>
        <v>0</v>
      </c>
      <c r="Q136" s="46">
        <f t="shared" ref="Q136:Q199" si="12">$P136+$J136</f>
        <v>0</v>
      </c>
      <c r="R136" s="58">
        <f t="shared" ref="R136:R199" si="13">IF(Q136=0,0,IF(Q136&lt;=($Q$6/4),1,IF(Q136&lt;=($Q$6/2),2,IF(Q136&lt;=($Q$6*3/4),3,4))))</f>
        <v>0</v>
      </c>
      <c r="S136" s="59" t="str">
        <f t="shared" ref="S136:S199" si="14">IF(R136&gt;3.5,"ดีเยี่ยม",IF(R136&gt;2.5,"ดีมาก",IF(R136&gt;1.5,"ดี",IF(R136&gt;0,"พอใช้","No"))))</f>
        <v>No</v>
      </c>
    </row>
    <row r="137" spans="1:19" x14ac:dyDescent="0.55000000000000004">
      <c r="A137" s="47">
        <v>131</v>
      </c>
      <c r="B137" s="39">
        <f>รายชื่อนักเรียน!B133</f>
        <v>0</v>
      </c>
      <c r="C137" s="38">
        <f>รายชื่อนักเรียน!C133</f>
        <v>0</v>
      </c>
      <c r="D137" s="38">
        <f>รายชื่อนักเรียน!D133</f>
        <v>0</v>
      </c>
      <c r="E137" s="48"/>
      <c r="F137" s="48"/>
      <c r="G137" s="48"/>
      <c r="H137" s="48"/>
      <c r="I137" s="41">
        <f t="shared" si="10"/>
        <v>0</v>
      </c>
      <c r="J137" s="42">
        <f>(I137*$J$6)/(บันทึกสมรรถนะ!$O$8*4)</f>
        <v>0</v>
      </c>
      <c r="K137" s="49"/>
      <c r="L137" s="49"/>
      <c r="M137" s="49"/>
      <c r="N137" s="49"/>
      <c r="O137" s="44">
        <f t="shared" si="11"/>
        <v>0</v>
      </c>
      <c r="P137" s="45">
        <f>(O137*$P$6)/(บันทึกสมรรถนะ!$O$12*4)</f>
        <v>0</v>
      </c>
      <c r="Q137" s="46">
        <f t="shared" si="12"/>
        <v>0</v>
      </c>
      <c r="R137" s="58">
        <f t="shared" si="13"/>
        <v>0</v>
      </c>
      <c r="S137" s="59" t="str">
        <f t="shared" si="14"/>
        <v>No</v>
      </c>
    </row>
    <row r="138" spans="1:19" x14ac:dyDescent="0.55000000000000004">
      <c r="A138" s="47">
        <v>132</v>
      </c>
      <c r="B138" s="39">
        <f>รายชื่อนักเรียน!B134</f>
        <v>0</v>
      </c>
      <c r="C138" s="38">
        <f>รายชื่อนักเรียน!C134</f>
        <v>0</v>
      </c>
      <c r="D138" s="38">
        <f>รายชื่อนักเรียน!D134</f>
        <v>0</v>
      </c>
      <c r="E138" s="48"/>
      <c r="F138" s="48"/>
      <c r="G138" s="48"/>
      <c r="H138" s="48"/>
      <c r="I138" s="41">
        <f t="shared" si="10"/>
        <v>0</v>
      </c>
      <c r="J138" s="42">
        <f>(I138*$J$6)/(บันทึกสมรรถนะ!$O$8*4)</f>
        <v>0</v>
      </c>
      <c r="K138" s="49"/>
      <c r="L138" s="49"/>
      <c r="M138" s="49"/>
      <c r="N138" s="49"/>
      <c r="O138" s="44">
        <f t="shared" si="11"/>
        <v>0</v>
      </c>
      <c r="P138" s="45">
        <f>(O138*$P$6)/(บันทึกสมรรถนะ!$O$12*4)</f>
        <v>0</v>
      </c>
      <c r="Q138" s="46">
        <f t="shared" si="12"/>
        <v>0</v>
      </c>
      <c r="R138" s="58">
        <f t="shared" si="13"/>
        <v>0</v>
      </c>
      <c r="S138" s="59" t="str">
        <f t="shared" si="14"/>
        <v>No</v>
      </c>
    </row>
    <row r="139" spans="1:19" x14ac:dyDescent="0.55000000000000004">
      <c r="A139" s="47">
        <v>133</v>
      </c>
      <c r="B139" s="39">
        <f>รายชื่อนักเรียน!B135</f>
        <v>0</v>
      </c>
      <c r="C139" s="38">
        <f>รายชื่อนักเรียน!C135</f>
        <v>0</v>
      </c>
      <c r="D139" s="38">
        <f>รายชื่อนักเรียน!D135</f>
        <v>0</v>
      </c>
      <c r="E139" s="48"/>
      <c r="F139" s="48"/>
      <c r="G139" s="48"/>
      <c r="H139" s="48"/>
      <c r="I139" s="41">
        <f t="shared" si="10"/>
        <v>0</v>
      </c>
      <c r="J139" s="42">
        <f>(I139*$J$6)/(บันทึกสมรรถนะ!$O$8*4)</f>
        <v>0</v>
      </c>
      <c r="K139" s="49"/>
      <c r="L139" s="49"/>
      <c r="M139" s="49"/>
      <c r="N139" s="49"/>
      <c r="O139" s="44">
        <f t="shared" si="11"/>
        <v>0</v>
      </c>
      <c r="P139" s="45">
        <f>(O139*$P$6)/(บันทึกสมรรถนะ!$O$12*4)</f>
        <v>0</v>
      </c>
      <c r="Q139" s="46">
        <f t="shared" si="12"/>
        <v>0</v>
      </c>
      <c r="R139" s="58">
        <f t="shared" si="13"/>
        <v>0</v>
      </c>
      <c r="S139" s="59" t="str">
        <f t="shared" si="14"/>
        <v>No</v>
      </c>
    </row>
    <row r="140" spans="1:19" x14ac:dyDescent="0.55000000000000004">
      <c r="A140" s="47">
        <v>134</v>
      </c>
      <c r="B140" s="39">
        <f>รายชื่อนักเรียน!B136</f>
        <v>0</v>
      </c>
      <c r="C140" s="38">
        <f>รายชื่อนักเรียน!C136</f>
        <v>0</v>
      </c>
      <c r="D140" s="38">
        <f>รายชื่อนักเรียน!D136</f>
        <v>0</v>
      </c>
      <c r="E140" s="48"/>
      <c r="F140" s="48"/>
      <c r="G140" s="48"/>
      <c r="H140" s="48"/>
      <c r="I140" s="41">
        <f t="shared" si="10"/>
        <v>0</v>
      </c>
      <c r="J140" s="42">
        <f>(I140*$J$6)/(บันทึกสมรรถนะ!$O$8*4)</f>
        <v>0</v>
      </c>
      <c r="K140" s="49"/>
      <c r="L140" s="49"/>
      <c r="M140" s="49"/>
      <c r="N140" s="49"/>
      <c r="O140" s="44">
        <f t="shared" si="11"/>
        <v>0</v>
      </c>
      <c r="P140" s="45">
        <f>(O140*$P$6)/(บันทึกสมรรถนะ!$O$12*4)</f>
        <v>0</v>
      </c>
      <c r="Q140" s="46">
        <f t="shared" si="12"/>
        <v>0</v>
      </c>
      <c r="R140" s="58">
        <f t="shared" si="13"/>
        <v>0</v>
      </c>
      <c r="S140" s="59" t="str">
        <f t="shared" si="14"/>
        <v>No</v>
      </c>
    </row>
    <row r="141" spans="1:19" x14ac:dyDescent="0.55000000000000004">
      <c r="A141" s="47">
        <v>135</v>
      </c>
      <c r="B141" s="39">
        <f>รายชื่อนักเรียน!B137</f>
        <v>0</v>
      </c>
      <c r="C141" s="38">
        <f>รายชื่อนักเรียน!C137</f>
        <v>0</v>
      </c>
      <c r="D141" s="38">
        <f>รายชื่อนักเรียน!D137</f>
        <v>0</v>
      </c>
      <c r="E141" s="48"/>
      <c r="F141" s="48"/>
      <c r="G141" s="48"/>
      <c r="H141" s="48"/>
      <c r="I141" s="41">
        <f t="shared" si="10"/>
        <v>0</v>
      </c>
      <c r="J141" s="42">
        <f>(I141*$J$6)/(บันทึกสมรรถนะ!$O$8*4)</f>
        <v>0</v>
      </c>
      <c r="K141" s="49"/>
      <c r="L141" s="49"/>
      <c r="M141" s="49"/>
      <c r="N141" s="49"/>
      <c r="O141" s="44">
        <f t="shared" si="11"/>
        <v>0</v>
      </c>
      <c r="P141" s="45">
        <f>(O141*$P$6)/(บันทึกสมรรถนะ!$O$12*4)</f>
        <v>0</v>
      </c>
      <c r="Q141" s="46">
        <f t="shared" si="12"/>
        <v>0</v>
      </c>
      <c r="R141" s="58">
        <f t="shared" si="13"/>
        <v>0</v>
      </c>
      <c r="S141" s="59" t="str">
        <f t="shared" si="14"/>
        <v>No</v>
      </c>
    </row>
    <row r="142" spans="1:19" x14ac:dyDescent="0.55000000000000004">
      <c r="A142" s="47">
        <v>136</v>
      </c>
      <c r="B142" s="39">
        <f>รายชื่อนักเรียน!B138</f>
        <v>0</v>
      </c>
      <c r="C142" s="38">
        <f>รายชื่อนักเรียน!C138</f>
        <v>0</v>
      </c>
      <c r="D142" s="38">
        <f>รายชื่อนักเรียน!D138</f>
        <v>0</v>
      </c>
      <c r="E142" s="48"/>
      <c r="F142" s="48"/>
      <c r="G142" s="48"/>
      <c r="H142" s="48"/>
      <c r="I142" s="41">
        <f t="shared" si="10"/>
        <v>0</v>
      </c>
      <c r="J142" s="42">
        <f>(I142*$J$6)/(บันทึกสมรรถนะ!$O$8*4)</f>
        <v>0</v>
      </c>
      <c r="K142" s="49"/>
      <c r="L142" s="49"/>
      <c r="M142" s="49"/>
      <c r="N142" s="49"/>
      <c r="O142" s="44">
        <f t="shared" si="11"/>
        <v>0</v>
      </c>
      <c r="P142" s="45">
        <f>(O142*$P$6)/(บันทึกสมรรถนะ!$O$12*4)</f>
        <v>0</v>
      </c>
      <c r="Q142" s="46">
        <f t="shared" si="12"/>
        <v>0</v>
      </c>
      <c r="R142" s="58">
        <f t="shared" si="13"/>
        <v>0</v>
      </c>
      <c r="S142" s="59" t="str">
        <f t="shared" si="14"/>
        <v>No</v>
      </c>
    </row>
    <row r="143" spans="1:19" x14ac:dyDescent="0.55000000000000004">
      <c r="A143" s="47">
        <v>137</v>
      </c>
      <c r="B143" s="39">
        <f>รายชื่อนักเรียน!B139</f>
        <v>0</v>
      </c>
      <c r="C143" s="38">
        <f>รายชื่อนักเรียน!C139</f>
        <v>0</v>
      </c>
      <c r="D143" s="38">
        <f>รายชื่อนักเรียน!D139</f>
        <v>0</v>
      </c>
      <c r="E143" s="48"/>
      <c r="F143" s="48"/>
      <c r="G143" s="48"/>
      <c r="H143" s="48"/>
      <c r="I143" s="41">
        <f t="shared" si="10"/>
        <v>0</v>
      </c>
      <c r="J143" s="42">
        <f>(I143*$J$6)/(บันทึกสมรรถนะ!$O$8*4)</f>
        <v>0</v>
      </c>
      <c r="K143" s="49"/>
      <c r="L143" s="49"/>
      <c r="M143" s="49"/>
      <c r="N143" s="49"/>
      <c r="O143" s="44">
        <f t="shared" si="11"/>
        <v>0</v>
      </c>
      <c r="P143" s="45">
        <f>(O143*$P$6)/(บันทึกสมรรถนะ!$O$12*4)</f>
        <v>0</v>
      </c>
      <c r="Q143" s="46">
        <f t="shared" si="12"/>
        <v>0</v>
      </c>
      <c r="R143" s="58">
        <f t="shared" si="13"/>
        <v>0</v>
      </c>
      <c r="S143" s="59" t="str">
        <f t="shared" si="14"/>
        <v>No</v>
      </c>
    </row>
    <row r="144" spans="1:19" x14ac:dyDescent="0.55000000000000004">
      <c r="A144" s="47">
        <v>138</v>
      </c>
      <c r="B144" s="39">
        <f>รายชื่อนักเรียน!B140</f>
        <v>0</v>
      </c>
      <c r="C144" s="38">
        <f>รายชื่อนักเรียน!C140</f>
        <v>0</v>
      </c>
      <c r="D144" s="38">
        <f>รายชื่อนักเรียน!D140</f>
        <v>0</v>
      </c>
      <c r="E144" s="48"/>
      <c r="F144" s="48"/>
      <c r="G144" s="48"/>
      <c r="H144" s="48"/>
      <c r="I144" s="41">
        <f t="shared" si="10"/>
        <v>0</v>
      </c>
      <c r="J144" s="42">
        <f>(I144*$J$6)/(บันทึกสมรรถนะ!$O$8*4)</f>
        <v>0</v>
      </c>
      <c r="K144" s="49"/>
      <c r="L144" s="49"/>
      <c r="M144" s="49"/>
      <c r="N144" s="49"/>
      <c r="O144" s="44">
        <f t="shared" si="11"/>
        <v>0</v>
      </c>
      <c r="P144" s="45">
        <f>(O144*$P$6)/(บันทึกสมรรถนะ!$O$12*4)</f>
        <v>0</v>
      </c>
      <c r="Q144" s="46">
        <f t="shared" si="12"/>
        <v>0</v>
      </c>
      <c r="R144" s="58">
        <f t="shared" si="13"/>
        <v>0</v>
      </c>
      <c r="S144" s="59" t="str">
        <f t="shared" si="14"/>
        <v>No</v>
      </c>
    </row>
    <row r="145" spans="1:19" x14ac:dyDescent="0.55000000000000004">
      <c r="A145" s="47">
        <v>139</v>
      </c>
      <c r="B145" s="39">
        <f>รายชื่อนักเรียน!B141</f>
        <v>0</v>
      </c>
      <c r="C145" s="38">
        <f>รายชื่อนักเรียน!C141</f>
        <v>0</v>
      </c>
      <c r="D145" s="38">
        <f>รายชื่อนักเรียน!D141</f>
        <v>0</v>
      </c>
      <c r="E145" s="48"/>
      <c r="F145" s="48"/>
      <c r="G145" s="48"/>
      <c r="H145" s="48"/>
      <c r="I145" s="41">
        <f t="shared" si="10"/>
        <v>0</v>
      </c>
      <c r="J145" s="42">
        <f>(I145*$J$6)/(บันทึกสมรรถนะ!$O$8*4)</f>
        <v>0</v>
      </c>
      <c r="K145" s="49"/>
      <c r="L145" s="49"/>
      <c r="M145" s="49"/>
      <c r="N145" s="49"/>
      <c r="O145" s="44">
        <f t="shared" si="11"/>
        <v>0</v>
      </c>
      <c r="P145" s="45">
        <f>(O145*$P$6)/(บันทึกสมรรถนะ!$O$12*4)</f>
        <v>0</v>
      </c>
      <c r="Q145" s="46">
        <f t="shared" si="12"/>
        <v>0</v>
      </c>
      <c r="R145" s="58">
        <f t="shared" si="13"/>
        <v>0</v>
      </c>
      <c r="S145" s="59" t="str">
        <f t="shared" si="14"/>
        <v>No</v>
      </c>
    </row>
    <row r="146" spans="1:19" x14ac:dyDescent="0.55000000000000004">
      <c r="A146" s="47">
        <v>140</v>
      </c>
      <c r="B146" s="39">
        <f>รายชื่อนักเรียน!B142</f>
        <v>0</v>
      </c>
      <c r="C146" s="38">
        <f>รายชื่อนักเรียน!C142</f>
        <v>0</v>
      </c>
      <c r="D146" s="38">
        <f>รายชื่อนักเรียน!D142</f>
        <v>0</v>
      </c>
      <c r="E146" s="48"/>
      <c r="F146" s="48"/>
      <c r="G146" s="48"/>
      <c r="H146" s="48"/>
      <c r="I146" s="41">
        <f t="shared" si="10"/>
        <v>0</v>
      </c>
      <c r="J146" s="42">
        <f>(I146*$J$6)/(บันทึกสมรรถนะ!$O$8*4)</f>
        <v>0</v>
      </c>
      <c r="K146" s="49"/>
      <c r="L146" s="49"/>
      <c r="M146" s="49"/>
      <c r="N146" s="49"/>
      <c r="O146" s="44">
        <f t="shared" si="11"/>
        <v>0</v>
      </c>
      <c r="P146" s="45">
        <f>(O146*$P$6)/(บันทึกสมรรถนะ!$O$12*4)</f>
        <v>0</v>
      </c>
      <c r="Q146" s="46">
        <f t="shared" si="12"/>
        <v>0</v>
      </c>
      <c r="R146" s="58">
        <f t="shared" si="13"/>
        <v>0</v>
      </c>
      <c r="S146" s="59" t="str">
        <f t="shared" si="14"/>
        <v>No</v>
      </c>
    </row>
    <row r="147" spans="1:19" x14ac:dyDescent="0.55000000000000004">
      <c r="A147" s="47">
        <v>141</v>
      </c>
      <c r="B147" s="39">
        <f>รายชื่อนักเรียน!B143</f>
        <v>0</v>
      </c>
      <c r="C147" s="38">
        <f>รายชื่อนักเรียน!C143</f>
        <v>0</v>
      </c>
      <c r="D147" s="38">
        <f>รายชื่อนักเรียน!D143</f>
        <v>0</v>
      </c>
      <c r="E147" s="48"/>
      <c r="F147" s="48"/>
      <c r="G147" s="48"/>
      <c r="H147" s="48"/>
      <c r="I147" s="41">
        <f t="shared" si="10"/>
        <v>0</v>
      </c>
      <c r="J147" s="42">
        <f>(I147*$J$6)/(บันทึกสมรรถนะ!$O$8*4)</f>
        <v>0</v>
      </c>
      <c r="K147" s="49"/>
      <c r="L147" s="49"/>
      <c r="M147" s="49"/>
      <c r="N147" s="49"/>
      <c r="O147" s="44">
        <f t="shared" si="11"/>
        <v>0</v>
      </c>
      <c r="P147" s="45">
        <f>(O147*$P$6)/(บันทึกสมรรถนะ!$O$12*4)</f>
        <v>0</v>
      </c>
      <c r="Q147" s="46">
        <f t="shared" si="12"/>
        <v>0</v>
      </c>
      <c r="R147" s="58">
        <f t="shared" si="13"/>
        <v>0</v>
      </c>
      <c r="S147" s="59" t="str">
        <f t="shared" si="14"/>
        <v>No</v>
      </c>
    </row>
    <row r="148" spans="1:19" x14ac:dyDescent="0.55000000000000004">
      <c r="A148" s="47">
        <v>142</v>
      </c>
      <c r="B148" s="39">
        <f>รายชื่อนักเรียน!B144</f>
        <v>0</v>
      </c>
      <c r="C148" s="38">
        <f>รายชื่อนักเรียน!C144</f>
        <v>0</v>
      </c>
      <c r="D148" s="38">
        <f>รายชื่อนักเรียน!D144</f>
        <v>0</v>
      </c>
      <c r="E148" s="48"/>
      <c r="F148" s="48"/>
      <c r="G148" s="48"/>
      <c r="H148" s="48"/>
      <c r="I148" s="41">
        <f t="shared" si="10"/>
        <v>0</v>
      </c>
      <c r="J148" s="42">
        <f>(I148*$J$6)/(บันทึกสมรรถนะ!$O$8*4)</f>
        <v>0</v>
      </c>
      <c r="K148" s="49"/>
      <c r="L148" s="49"/>
      <c r="M148" s="49"/>
      <c r="N148" s="49"/>
      <c r="O148" s="44">
        <f t="shared" si="11"/>
        <v>0</v>
      </c>
      <c r="P148" s="45">
        <f>(O148*$P$6)/(บันทึกสมรรถนะ!$O$12*4)</f>
        <v>0</v>
      </c>
      <c r="Q148" s="46">
        <f t="shared" si="12"/>
        <v>0</v>
      </c>
      <c r="R148" s="58">
        <f t="shared" si="13"/>
        <v>0</v>
      </c>
      <c r="S148" s="59" t="str">
        <f t="shared" si="14"/>
        <v>No</v>
      </c>
    </row>
    <row r="149" spans="1:19" x14ac:dyDescent="0.55000000000000004">
      <c r="A149" s="47">
        <v>143</v>
      </c>
      <c r="B149" s="39">
        <f>รายชื่อนักเรียน!B145</f>
        <v>0</v>
      </c>
      <c r="C149" s="38">
        <f>รายชื่อนักเรียน!C145</f>
        <v>0</v>
      </c>
      <c r="D149" s="38">
        <f>รายชื่อนักเรียน!D145</f>
        <v>0</v>
      </c>
      <c r="E149" s="48"/>
      <c r="F149" s="48"/>
      <c r="G149" s="48"/>
      <c r="H149" s="48"/>
      <c r="I149" s="41">
        <f t="shared" si="10"/>
        <v>0</v>
      </c>
      <c r="J149" s="42">
        <f>(I149*$J$6)/(บันทึกสมรรถนะ!$O$8*4)</f>
        <v>0</v>
      </c>
      <c r="K149" s="49"/>
      <c r="L149" s="49"/>
      <c r="M149" s="49"/>
      <c r="N149" s="49"/>
      <c r="O149" s="44">
        <f t="shared" si="11"/>
        <v>0</v>
      </c>
      <c r="P149" s="45">
        <f>(O149*$P$6)/(บันทึกสมรรถนะ!$O$12*4)</f>
        <v>0</v>
      </c>
      <c r="Q149" s="46">
        <f t="shared" si="12"/>
        <v>0</v>
      </c>
      <c r="R149" s="58">
        <f t="shared" si="13"/>
        <v>0</v>
      </c>
      <c r="S149" s="59" t="str">
        <f t="shared" si="14"/>
        <v>No</v>
      </c>
    </row>
    <row r="150" spans="1:19" x14ac:dyDescent="0.55000000000000004">
      <c r="A150" s="47">
        <v>144</v>
      </c>
      <c r="B150" s="39">
        <f>รายชื่อนักเรียน!B146</f>
        <v>0</v>
      </c>
      <c r="C150" s="38">
        <f>รายชื่อนักเรียน!C146</f>
        <v>0</v>
      </c>
      <c r="D150" s="38">
        <f>รายชื่อนักเรียน!D146</f>
        <v>0</v>
      </c>
      <c r="E150" s="48"/>
      <c r="F150" s="48"/>
      <c r="G150" s="48"/>
      <c r="H150" s="48"/>
      <c r="I150" s="41">
        <f t="shared" si="10"/>
        <v>0</v>
      </c>
      <c r="J150" s="42">
        <f>(I150*$J$6)/(บันทึกสมรรถนะ!$O$8*4)</f>
        <v>0</v>
      </c>
      <c r="K150" s="49"/>
      <c r="L150" s="49"/>
      <c r="M150" s="49"/>
      <c r="N150" s="49"/>
      <c r="O150" s="44">
        <f t="shared" si="11"/>
        <v>0</v>
      </c>
      <c r="P150" s="45">
        <f>(O150*$P$6)/(บันทึกสมรรถนะ!$O$12*4)</f>
        <v>0</v>
      </c>
      <c r="Q150" s="46">
        <f t="shared" si="12"/>
        <v>0</v>
      </c>
      <c r="R150" s="58">
        <f t="shared" si="13"/>
        <v>0</v>
      </c>
      <c r="S150" s="59" t="str">
        <f t="shared" si="14"/>
        <v>No</v>
      </c>
    </row>
    <row r="151" spans="1:19" x14ac:dyDescent="0.55000000000000004">
      <c r="A151" s="47">
        <v>145</v>
      </c>
      <c r="B151" s="39">
        <f>รายชื่อนักเรียน!B147</f>
        <v>0</v>
      </c>
      <c r="C151" s="38">
        <f>รายชื่อนักเรียน!C147</f>
        <v>0</v>
      </c>
      <c r="D151" s="38">
        <f>รายชื่อนักเรียน!D147</f>
        <v>0</v>
      </c>
      <c r="E151" s="48"/>
      <c r="F151" s="48"/>
      <c r="G151" s="48"/>
      <c r="H151" s="48"/>
      <c r="I151" s="41">
        <f t="shared" si="10"/>
        <v>0</v>
      </c>
      <c r="J151" s="42">
        <f>(I151*$J$6)/(บันทึกสมรรถนะ!$O$8*4)</f>
        <v>0</v>
      </c>
      <c r="K151" s="49"/>
      <c r="L151" s="49"/>
      <c r="M151" s="49"/>
      <c r="N151" s="49"/>
      <c r="O151" s="44">
        <f t="shared" si="11"/>
        <v>0</v>
      </c>
      <c r="P151" s="45">
        <f>(O151*$P$6)/(บันทึกสมรรถนะ!$O$12*4)</f>
        <v>0</v>
      </c>
      <c r="Q151" s="46">
        <f t="shared" si="12"/>
        <v>0</v>
      </c>
      <c r="R151" s="58">
        <f t="shared" si="13"/>
        <v>0</v>
      </c>
      <c r="S151" s="59" t="str">
        <f t="shared" si="14"/>
        <v>No</v>
      </c>
    </row>
    <row r="152" spans="1:19" x14ac:dyDescent="0.55000000000000004">
      <c r="A152" s="47">
        <v>146</v>
      </c>
      <c r="B152" s="39">
        <f>รายชื่อนักเรียน!B148</f>
        <v>0</v>
      </c>
      <c r="C152" s="38">
        <f>รายชื่อนักเรียน!C148</f>
        <v>0</v>
      </c>
      <c r="D152" s="38">
        <f>รายชื่อนักเรียน!D148</f>
        <v>0</v>
      </c>
      <c r="E152" s="48"/>
      <c r="F152" s="48"/>
      <c r="G152" s="48"/>
      <c r="H152" s="48"/>
      <c r="I152" s="41">
        <f t="shared" si="10"/>
        <v>0</v>
      </c>
      <c r="J152" s="42">
        <f>(I152*$J$6)/(บันทึกสมรรถนะ!$O$8*4)</f>
        <v>0</v>
      </c>
      <c r="K152" s="49"/>
      <c r="L152" s="49"/>
      <c r="M152" s="49"/>
      <c r="N152" s="49"/>
      <c r="O152" s="44">
        <f t="shared" si="11"/>
        <v>0</v>
      </c>
      <c r="P152" s="45">
        <f>(O152*$P$6)/(บันทึกสมรรถนะ!$O$12*4)</f>
        <v>0</v>
      </c>
      <c r="Q152" s="46">
        <f t="shared" si="12"/>
        <v>0</v>
      </c>
      <c r="R152" s="58">
        <f t="shared" si="13"/>
        <v>0</v>
      </c>
      <c r="S152" s="59" t="str">
        <f t="shared" si="14"/>
        <v>No</v>
      </c>
    </row>
    <row r="153" spans="1:19" x14ac:dyDescent="0.55000000000000004">
      <c r="A153" s="47">
        <v>147</v>
      </c>
      <c r="B153" s="39">
        <f>รายชื่อนักเรียน!B149</f>
        <v>0</v>
      </c>
      <c r="C153" s="38">
        <f>รายชื่อนักเรียน!C149</f>
        <v>0</v>
      </c>
      <c r="D153" s="38">
        <f>รายชื่อนักเรียน!D149</f>
        <v>0</v>
      </c>
      <c r="E153" s="48"/>
      <c r="F153" s="48"/>
      <c r="G153" s="48"/>
      <c r="H153" s="48"/>
      <c r="I153" s="41">
        <f t="shared" si="10"/>
        <v>0</v>
      </c>
      <c r="J153" s="42">
        <f>(I153*$J$6)/(บันทึกสมรรถนะ!$O$8*4)</f>
        <v>0</v>
      </c>
      <c r="K153" s="49"/>
      <c r="L153" s="49"/>
      <c r="M153" s="49"/>
      <c r="N153" s="49"/>
      <c r="O153" s="44">
        <f t="shared" si="11"/>
        <v>0</v>
      </c>
      <c r="P153" s="45">
        <f>(O153*$P$6)/(บันทึกสมรรถนะ!$O$12*4)</f>
        <v>0</v>
      </c>
      <c r="Q153" s="46">
        <f t="shared" si="12"/>
        <v>0</v>
      </c>
      <c r="R153" s="58">
        <f t="shared" si="13"/>
        <v>0</v>
      </c>
      <c r="S153" s="59" t="str">
        <f t="shared" si="14"/>
        <v>No</v>
      </c>
    </row>
    <row r="154" spans="1:19" x14ac:dyDescent="0.55000000000000004">
      <c r="A154" s="47">
        <v>148</v>
      </c>
      <c r="B154" s="39">
        <f>รายชื่อนักเรียน!B150</f>
        <v>0</v>
      </c>
      <c r="C154" s="38">
        <f>รายชื่อนักเรียน!C150</f>
        <v>0</v>
      </c>
      <c r="D154" s="38">
        <f>รายชื่อนักเรียน!D150</f>
        <v>0</v>
      </c>
      <c r="E154" s="48"/>
      <c r="F154" s="48"/>
      <c r="G154" s="48"/>
      <c r="H154" s="48"/>
      <c r="I154" s="41">
        <f t="shared" si="10"/>
        <v>0</v>
      </c>
      <c r="J154" s="42">
        <f>(I154*$J$6)/(บันทึกสมรรถนะ!$O$8*4)</f>
        <v>0</v>
      </c>
      <c r="K154" s="49"/>
      <c r="L154" s="49"/>
      <c r="M154" s="49"/>
      <c r="N154" s="49"/>
      <c r="O154" s="44">
        <f t="shared" si="11"/>
        <v>0</v>
      </c>
      <c r="P154" s="45">
        <f>(O154*$P$6)/(บันทึกสมรรถนะ!$O$12*4)</f>
        <v>0</v>
      </c>
      <c r="Q154" s="46">
        <f t="shared" si="12"/>
        <v>0</v>
      </c>
      <c r="R154" s="58">
        <f t="shared" si="13"/>
        <v>0</v>
      </c>
      <c r="S154" s="59" t="str">
        <f t="shared" si="14"/>
        <v>No</v>
      </c>
    </row>
    <row r="155" spans="1:19" x14ac:dyDescent="0.55000000000000004">
      <c r="A155" s="47">
        <v>149</v>
      </c>
      <c r="B155" s="39">
        <f>รายชื่อนักเรียน!B151</f>
        <v>0</v>
      </c>
      <c r="C155" s="38">
        <f>รายชื่อนักเรียน!C151</f>
        <v>0</v>
      </c>
      <c r="D155" s="38">
        <f>รายชื่อนักเรียน!D151</f>
        <v>0</v>
      </c>
      <c r="E155" s="48"/>
      <c r="F155" s="48"/>
      <c r="G155" s="48"/>
      <c r="H155" s="48"/>
      <c r="I155" s="41">
        <f t="shared" si="10"/>
        <v>0</v>
      </c>
      <c r="J155" s="42">
        <f>(I155*$J$6)/(บันทึกสมรรถนะ!$O$8*4)</f>
        <v>0</v>
      </c>
      <c r="K155" s="49"/>
      <c r="L155" s="49"/>
      <c r="M155" s="49"/>
      <c r="N155" s="49"/>
      <c r="O155" s="44">
        <f t="shared" si="11"/>
        <v>0</v>
      </c>
      <c r="P155" s="45">
        <f>(O155*$P$6)/(บันทึกสมรรถนะ!$O$12*4)</f>
        <v>0</v>
      </c>
      <c r="Q155" s="46">
        <f t="shared" si="12"/>
        <v>0</v>
      </c>
      <c r="R155" s="58">
        <f t="shared" si="13"/>
        <v>0</v>
      </c>
      <c r="S155" s="59" t="str">
        <f t="shared" si="14"/>
        <v>No</v>
      </c>
    </row>
    <row r="156" spans="1:19" x14ac:dyDescent="0.55000000000000004">
      <c r="A156" s="47">
        <v>150</v>
      </c>
      <c r="B156" s="39">
        <f>รายชื่อนักเรียน!B152</f>
        <v>0</v>
      </c>
      <c r="C156" s="38">
        <f>รายชื่อนักเรียน!C152</f>
        <v>0</v>
      </c>
      <c r="D156" s="38">
        <f>รายชื่อนักเรียน!D152</f>
        <v>0</v>
      </c>
      <c r="E156" s="48"/>
      <c r="F156" s="48"/>
      <c r="G156" s="48"/>
      <c r="H156" s="48"/>
      <c r="I156" s="41">
        <f t="shared" si="10"/>
        <v>0</v>
      </c>
      <c r="J156" s="42">
        <f>(I156*$J$6)/(บันทึกสมรรถนะ!$O$8*4)</f>
        <v>0</v>
      </c>
      <c r="K156" s="49"/>
      <c r="L156" s="49"/>
      <c r="M156" s="49"/>
      <c r="N156" s="49"/>
      <c r="O156" s="44">
        <f t="shared" si="11"/>
        <v>0</v>
      </c>
      <c r="P156" s="45">
        <f>(O156*$P$6)/(บันทึกสมรรถนะ!$O$12*4)</f>
        <v>0</v>
      </c>
      <c r="Q156" s="46">
        <f t="shared" si="12"/>
        <v>0</v>
      </c>
      <c r="R156" s="58">
        <f t="shared" si="13"/>
        <v>0</v>
      </c>
      <c r="S156" s="59" t="str">
        <f t="shared" si="14"/>
        <v>No</v>
      </c>
    </row>
    <row r="157" spans="1:19" x14ac:dyDescent="0.55000000000000004">
      <c r="A157" s="47">
        <v>151</v>
      </c>
      <c r="B157" s="39">
        <f>รายชื่อนักเรียน!B153</f>
        <v>0</v>
      </c>
      <c r="C157" s="38">
        <f>รายชื่อนักเรียน!C153</f>
        <v>0</v>
      </c>
      <c r="D157" s="38">
        <f>รายชื่อนักเรียน!D153</f>
        <v>0</v>
      </c>
      <c r="E157" s="48"/>
      <c r="F157" s="48"/>
      <c r="G157" s="48"/>
      <c r="H157" s="48"/>
      <c r="I157" s="41">
        <f t="shared" si="10"/>
        <v>0</v>
      </c>
      <c r="J157" s="42">
        <f>(I157*$J$6)/(บันทึกสมรรถนะ!$O$8*4)</f>
        <v>0</v>
      </c>
      <c r="K157" s="49"/>
      <c r="L157" s="49"/>
      <c r="M157" s="49"/>
      <c r="N157" s="49"/>
      <c r="O157" s="44">
        <f t="shared" si="11"/>
        <v>0</v>
      </c>
      <c r="P157" s="45">
        <f>(O157*$P$6)/(บันทึกสมรรถนะ!$O$12*4)</f>
        <v>0</v>
      </c>
      <c r="Q157" s="46">
        <f t="shared" si="12"/>
        <v>0</v>
      </c>
      <c r="R157" s="58">
        <f t="shared" si="13"/>
        <v>0</v>
      </c>
      <c r="S157" s="59" t="str">
        <f t="shared" si="14"/>
        <v>No</v>
      </c>
    </row>
    <row r="158" spans="1:19" x14ac:dyDescent="0.55000000000000004">
      <c r="A158" s="47">
        <v>152</v>
      </c>
      <c r="B158" s="39">
        <f>รายชื่อนักเรียน!B154</f>
        <v>0</v>
      </c>
      <c r="C158" s="38">
        <f>รายชื่อนักเรียน!C154</f>
        <v>0</v>
      </c>
      <c r="D158" s="38">
        <f>รายชื่อนักเรียน!D154</f>
        <v>0</v>
      </c>
      <c r="E158" s="48"/>
      <c r="F158" s="48"/>
      <c r="G158" s="48"/>
      <c r="H158" s="48"/>
      <c r="I158" s="41">
        <f t="shared" si="10"/>
        <v>0</v>
      </c>
      <c r="J158" s="42">
        <f>(I158*$J$6)/(บันทึกสมรรถนะ!$O$8*4)</f>
        <v>0</v>
      </c>
      <c r="K158" s="49"/>
      <c r="L158" s="49"/>
      <c r="M158" s="49"/>
      <c r="N158" s="49"/>
      <c r="O158" s="44">
        <f t="shared" si="11"/>
        <v>0</v>
      </c>
      <c r="P158" s="45">
        <f>(O158*$P$6)/(บันทึกสมรรถนะ!$O$12*4)</f>
        <v>0</v>
      </c>
      <c r="Q158" s="46">
        <f t="shared" si="12"/>
        <v>0</v>
      </c>
      <c r="R158" s="58">
        <f t="shared" si="13"/>
        <v>0</v>
      </c>
      <c r="S158" s="59" t="str">
        <f t="shared" si="14"/>
        <v>No</v>
      </c>
    </row>
    <row r="159" spans="1:19" x14ac:dyDescent="0.55000000000000004">
      <c r="A159" s="47">
        <v>153</v>
      </c>
      <c r="B159" s="39">
        <f>รายชื่อนักเรียน!B155</f>
        <v>0</v>
      </c>
      <c r="C159" s="38">
        <f>รายชื่อนักเรียน!C155</f>
        <v>0</v>
      </c>
      <c r="D159" s="38">
        <f>รายชื่อนักเรียน!D155</f>
        <v>0</v>
      </c>
      <c r="E159" s="48"/>
      <c r="F159" s="48"/>
      <c r="G159" s="48"/>
      <c r="H159" s="48"/>
      <c r="I159" s="41">
        <f t="shared" si="10"/>
        <v>0</v>
      </c>
      <c r="J159" s="42">
        <f>(I159*$J$6)/(บันทึกสมรรถนะ!$O$8*4)</f>
        <v>0</v>
      </c>
      <c r="K159" s="49"/>
      <c r="L159" s="49"/>
      <c r="M159" s="49"/>
      <c r="N159" s="49"/>
      <c r="O159" s="44">
        <f t="shared" si="11"/>
        <v>0</v>
      </c>
      <c r="P159" s="45">
        <f>(O159*$P$6)/(บันทึกสมรรถนะ!$O$12*4)</f>
        <v>0</v>
      </c>
      <c r="Q159" s="46">
        <f t="shared" si="12"/>
        <v>0</v>
      </c>
      <c r="R159" s="58">
        <f t="shared" si="13"/>
        <v>0</v>
      </c>
      <c r="S159" s="59" t="str">
        <f t="shared" si="14"/>
        <v>No</v>
      </c>
    </row>
    <row r="160" spans="1:19" x14ac:dyDescent="0.55000000000000004">
      <c r="A160" s="47">
        <v>154</v>
      </c>
      <c r="B160" s="39">
        <f>รายชื่อนักเรียน!B156</f>
        <v>0</v>
      </c>
      <c r="C160" s="38">
        <f>รายชื่อนักเรียน!C156</f>
        <v>0</v>
      </c>
      <c r="D160" s="38">
        <f>รายชื่อนักเรียน!D156</f>
        <v>0</v>
      </c>
      <c r="E160" s="48"/>
      <c r="F160" s="48"/>
      <c r="G160" s="48"/>
      <c r="H160" s="48"/>
      <c r="I160" s="41">
        <f t="shared" si="10"/>
        <v>0</v>
      </c>
      <c r="J160" s="42">
        <f>(I160*$J$6)/(บันทึกสมรรถนะ!$O$8*4)</f>
        <v>0</v>
      </c>
      <c r="K160" s="49"/>
      <c r="L160" s="49"/>
      <c r="M160" s="49"/>
      <c r="N160" s="49"/>
      <c r="O160" s="44">
        <f t="shared" si="11"/>
        <v>0</v>
      </c>
      <c r="P160" s="45">
        <f>(O160*$P$6)/(บันทึกสมรรถนะ!$O$12*4)</f>
        <v>0</v>
      </c>
      <c r="Q160" s="46">
        <f t="shared" si="12"/>
        <v>0</v>
      </c>
      <c r="R160" s="58">
        <f t="shared" si="13"/>
        <v>0</v>
      </c>
      <c r="S160" s="59" t="str">
        <f t="shared" si="14"/>
        <v>No</v>
      </c>
    </row>
    <row r="161" spans="1:19" x14ac:dyDescent="0.55000000000000004">
      <c r="A161" s="47">
        <v>155</v>
      </c>
      <c r="B161" s="39">
        <f>รายชื่อนักเรียน!B157</f>
        <v>0</v>
      </c>
      <c r="C161" s="38">
        <f>รายชื่อนักเรียน!C157</f>
        <v>0</v>
      </c>
      <c r="D161" s="38">
        <f>รายชื่อนักเรียน!D157</f>
        <v>0</v>
      </c>
      <c r="E161" s="48"/>
      <c r="F161" s="48"/>
      <c r="G161" s="48"/>
      <c r="H161" s="48"/>
      <c r="I161" s="41">
        <f t="shared" si="10"/>
        <v>0</v>
      </c>
      <c r="J161" s="42">
        <f>(I161*$J$6)/(บันทึกสมรรถนะ!$O$8*4)</f>
        <v>0</v>
      </c>
      <c r="K161" s="49"/>
      <c r="L161" s="49"/>
      <c r="M161" s="49"/>
      <c r="N161" s="49"/>
      <c r="O161" s="44">
        <f t="shared" si="11"/>
        <v>0</v>
      </c>
      <c r="P161" s="45">
        <f>(O161*$P$6)/(บันทึกสมรรถนะ!$O$12*4)</f>
        <v>0</v>
      </c>
      <c r="Q161" s="46">
        <f t="shared" si="12"/>
        <v>0</v>
      </c>
      <c r="R161" s="58">
        <f t="shared" si="13"/>
        <v>0</v>
      </c>
      <c r="S161" s="59" t="str">
        <f t="shared" si="14"/>
        <v>No</v>
      </c>
    </row>
    <row r="162" spans="1:19" x14ac:dyDescent="0.55000000000000004">
      <c r="A162" s="47">
        <v>156</v>
      </c>
      <c r="B162" s="39">
        <f>รายชื่อนักเรียน!B158</f>
        <v>0</v>
      </c>
      <c r="C162" s="38">
        <f>รายชื่อนักเรียน!C158</f>
        <v>0</v>
      </c>
      <c r="D162" s="38">
        <f>รายชื่อนักเรียน!D158</f>
        <v>0</v>
      </c>
      <c r="E162" s="48"/>
      <c r="F162" s="48"/>
      <c r="G162" s="48"/>
      <c r="H162" s="48"/>
      <c r="I162" s="41">
        <f t="shared" si="10"/>
        <v>0</v>
      </c>
      <c r="J162" s="42">
        <f>(I162*$J$6)/(บันทึกสมรรถนะ!$O$8*4)</f>
        <v>0</v>
      </c>
      <c r="K162" s="49"/>
      <c r="L162" s="49"/>
      <c r="M162" s="49"/>
      <c r="N162" s="49"/>
      <c r="O162" s="44">
        <f t="shared" si="11"/>
        <v>0</v>
      </c>
      <c r="P162" s="45">
        <f>(O162*$P$6)/(บันทึกสมรรถนะ!$O$12*4)</f>
        <v>0</v>
      </c>
      <c r="Q162" s="46">
        <f t="shared" si="12"/>
        <v>0</v>
      </c>
      <c r="R162" s="58">
        <f t="shared" si="13"/>
        <v>0</v>
      </c>
      <c r="S162" s="59" t="str">
        <f t="shared" si="14"/>
        <v>No</v>
      </c>
    </row>
    <row r="163" spans="1:19" x14ac:dyDescent="0.55000000000000004">
      <c r="A163" s="47">
        <v>157</v>
      </c>
      <c r="B163" s="39">
        <f>รายชื่อนักเรียน!B159</f>
        <v>0</v>
      </c>
      <c r="C163" s="38">
        <f>รายชื่อนักเรียน!C159</f>
        <v>0</v>
      </c>
      <c r="D163" s="38">
        <f>รายชื่อนักเรียน!D159</f>
        <v>0</v>
      </c>
      <c r="E163" s="48"/>
      <c r="F163" s="48"/>
      <c r="G163" s="48"/>
      <c r="H163" s="48"/>
      <c r="I163" s="41">
        <f t="shared" si="10"/>
        <v>0</v>
      </c>
      <c r="J163" s="42">
        <f>(I163*$J$6)/(บันทึกสมรรถนะ!$O$8*4)</f>
        <v>0</v>
      </c>
      <c r="K163" s="49"/>
      <c r="L163" s="49"/>
      <c r="M163" s="49"/>
      <c r="N163" s="49"/>
      <c r="O163" s="44">
        <f t="shared" si="11"/>
        <v>0</v>
      </c>
      <c r="P163" s="45">
        <f>(O163*$P$6)/(บันทึกสมรรถนะ!$O$12*4)</f>
        <v>0</v>
      </c>
      <c r="Q163" s="46">
        <f t="shared" si="12"/>
        <v>0</v>
      </c>
      <c r="R163" s="58">
        <f t="shared" si="13"/>
        <v>0</v>
      </c>
      <c r="S163" s="59" t="str">
        <f t="shared" si="14"/>
        <v>No</v>
      </c>
    </row>
    <row r="164" spans="1:19" x14ac:dyDescent="0.55000000000000004">
      <c r="A164" s="47">
        <v>158</v>
      </c>
      <c r="B164" s="39">
        <f>รายชื่อนักเรียน!B160</f>
        <v>0</v>
      </c>
      <c r="C164" s="38">
        <f>รายชื่อนักเรียน!C160</f>
        <v>0</v>
      </c>
      <c r="D164" s="38">
        <f>รายชื่อนักเรียน!D160</f>
        <v>0</v>
      </c>
      <c r="E164" s="48"/>
      <c r="F164" s="48"/>
      <c r="G164" s="48"/>
      <c r="H164" s="48"/>
      <c r="I164" s="41">
        <f t="shared" si="10"/>
        <v>0</v>
      </c>
      <c r="J164" s="42">
        <f>(I164*$J$6)/(บันทึกสมรรถนะ!$O$8*4)</f>
        <v>0</v>
      </c>
      <c r="K164" s="49"/>
      <c r="L164" s="49"/>
      <c r="M164" s="49"/>
      <c r="N164" s="49"/>
      <c r="O164" s="44">
        <f t="shared" si="11"/>
        <v>0</v>
      </c>
      <c r="P164" s="45">
        <f>(O164*$P$6)/(บันทึกสมรรถนะ!$O$12*4)</f>
        <v>0</v>
      </c>
      <c r="Q164" s="46">
        <f t="shared" si="12"/>
        <v>0</v>
      </c>
      <c r="R164" s="58">
        <f t="shared" si="13"/>
        <v>0</v>
      </c>
      <c r="S164" s="59" t="str">
        <f t="shared" si="14"/>
        <v>No</v>
      </c>
    </row>
    <row r="165" spans="1:19" x14ac:dyDescent="0.55000000000000004">
      <c r="A165" s="47">
        <v>159</v>
      </c>
      <c r="B165" s="39">
        <f>รายชื่อนักเรียน!B161</f>
        <v>0</v>
      </c>
      <c r="C165" s="38">
        <f>รายชื่อนักเรียน!C161</f>
        <v>0</v>
      </c>
      <c r="D165" s="38">
        <f>รายชื่อนักเรียน!D161</f>
        <v>0</v>
      </c>
      <c r="E165" s="48"/>
      <c r="F165" s="48"/>
      <c r="G165" s="48"/>
      <c r="H165" s="48"/>
      <c r="I165" s="41">
        <f t="shared" si="10"/>
        <v>0</v>
      </c>
      <c r="J165" s="42">
        <f>(I165*$J$6)/(บันทึกสมรรถนะ!$O$8*4)</f>
        <v>0</v>
      </c>
      <c r="K165" s="49"/>
      <c r="L165" s="49"/>
      <c r="M165" s="49"/>
      <c r="N165" s="49"/>
      <c r="O165" s="44">
        <f t="shared" si="11"/>
        <v>0</v>
      </c>
      <c r="P165" s="45">
        <f>(O165*$P$6)/(บันทึกสมรรถนะ!$O$12*4)</f>
        <v>0</v>
      </c>
      <c r="Q165" s="46">
        <f t="shared" si="12"/>
        <v>0</v>
      </c>
      <c r="R165" s="58">
        <f t="shared" si="13"/>
        <v>0</v>
      </c>
      <c r="S165" s="59" t="str">
        <f t="shared" si="14"/>
        <v>No</v>
      </c>
    </row>
    <row r="166" spans="1:19" x14ac:dyDescent="0.55000000000000004">
      <c r="A166" s="47">
        <v>160</v>
      </c>
      <c r="B166" s="39">
        <f>รายชื่อนักเรียน!B162</f>
        <v>0</v>
      </c>
      <c r="C166" s="38">
        <f>รายชื่อนักเรียน!C162</f>
        <v>0</v>
      </c>
      <c r="D166" s="38">
        <f>รายชื่อนักเรียน!D162</f>
        <v>0</v>
      </c>
      <c r="E166" s="48"/>
      <c r="F166" s="48"/>
      <c r="G166" s="48"/>
      <c r="H166" s="48"/>
      <c r="I166" s="41">
        <f t="shared" si="10"/>
        <v>0</v>
      </c>
      <c r="J166" s="42">
        <f>(I166*$J$6)/(บันทึกสมรรถนะ!$O$8*4)</f>
        <v>0</v>
      </c>
      <c r="K166" s="49"/>
      <c r="L166" s="49"/>
      <c r="M166" s="49"/>
      <c r="N166" s="49"/>
      <c r="O166" s="44">
        <f t="shared" si="11"/>
        <v>0</v>
      </c>
      <c r="P166" s="45">
        <f>(O166*$P$6)/(บันทึกสมรรถนะ!$O$12*4)</f>
        <v>0</v>
      </c>
      <c r="Q166" s="46">
        <f t="shared" si="12"/>
        <v>0</v>
      </c>
      <c r="R166" s="58">
        <f t="shared" si="13"/>
        <v>0</v>
      </c>
      <c r="S166" s="59" t="str">
        <f t="shared" si="14"/>
        <v>No</v>
      </c>
    </row>
    <row r="167" spans="1:19" x14ac:dyDescent="0.55000000000000004">
      <c r="A167" s="47">
        <v>161</v>
      </c>
      <c r="B167" s="39">
        <f>รายชื่อนักเรียน!B163</f>
        <v>0</v>
      </c>
      <c r="C167" s="38">
        <f>รายชื่อนักเรียน!C163</f>
        <v>0</v>
      </c>
      <c r="D167" s="38">
        <f>รายชื่อนักเรียน!D163</f>
        <v>0</v>
      </c>
      <c r="E167" s="48"/>
      <c r="F167" s="48"/>
      <c r="G167" s="48"/>
      <c r="H167" s="48"/>
      <c r="I167" s="41">
        <f t="shared" si="10"/>
        <v>0</v>
      </c>
      <c r="J167" s="42">
        <f>(I167*$J$6)/(บันทึกสมรรถนะ!$O$8*4)</f>
        <v>0</v>
      </c>
      <c r="K167" s="49"/>
      <c r="L167" s="49"/>
      <c r="M167" s="49"/>
      <c r="N167" s="49"/>
      <c r="O167" s="44">
        <f t="shared" si="11"/>
        <v>0</v>
      </c>
      <c r="P167" s="45">
        <f>(O167*$P$6)/(บันทึกสมรรถนะ!$O$12*4)</f>
        <v>0</v>
      </c>
      <c r="Q167" s="46">
        <f t="shared" si="12"/>
        <v>0</v>
      </c>
      <c r="R167" s="58">
        <f t="shared" si="13"/>
        <v>0</v>
      </c>
      <c r="S167" s="59" t="str">
        <f t="shared" si="14"/>
        <v>No</v>
      </c>
    </row>
    <row r="168" spans="1:19" x14ac:dyDescent="0.55000000000000004">
      <c r="A168" s="47">
        <v>162</v>
      </c>
      <c r="B168" s="39">
        <f>รายชื่อนักเรียน!B164</f>
        <v>0</v>
      </c>
      <c r="C168" s="38">
        <f>รายชื่อนักเรียน!C164</f>
        <v>0</v>
      </c>
      <c r="D168" s="38">
        <f>รายชื่อนักเรียน!D164</f>
        <v>0</v>
      </c>
      <c r="E168" s="48"/>
      <c r="F168" s="48"/>
      <c r="G168" s="48"/>
      <c r="H168" s="48"/>
      <c r="I168" s="41">
        <f t="shared" si="10"/>
        <v>0</v>
      </c>
      <c r="J168" s="42">
        <f>(I168*$J$6)/(บันทึกสมรรถนะ!$O$8*4)</f>
        <v>0</v>
      </c>
      <c r="K168" s="49"/>
      <c r="L168" s="49"/>
      <c r="M168" s="49"/>
      <c r="N168" s="49"/>
      <c r="O168" s="44">
        <f t="shared" si="11"/>
        <v>0</v>
      </c>
      <c r="P168" s="45">
        <f>(O168*$P$6)/(บันทึกสมรรถนะ!$O$12*4)</f>
        <v>0</v>
      </c>
      <c r="Q168" s="46">
        <f t="shared" si="12"/>
        <v>0</v>
      </c>
      <c r="R168" s="58">
        <f t="shared" si="13"/>
        <v>0</v>
      </c>
      <c r="S168" s="59" t="str">
        <f t="shared" si="14"/>
        <v>No</v>
      </c>
    </row>
    <row r="169" spans="1:19" x14ac:dyDescent="0.55000000000000004">
      <c r="A169" s="47">
        <v>163</v>
      </c>
      <c r="B169" s="39">
        <f>รายชื่อนักเรียน!B165</f>
        <v>0</v>
      </c>
      <c r="C169" s="38">
        <f>รายชื่อนักเรียน!C165</f>
        <v>0</v>
      </c>
      <c r="D169" s="38">
        <f>รายชื่อนักเรียน!D165</f>
        <v>0</v>
      </c>
      <c r="E169" s="48"/>
      <c r="F169" s="48"/>
      <c r="G169" s="48"/>
      <c r="H169" s="48"/>
      <c r="I169" s="41">
        <f t="shared" si="10"/>
        <v>0</v>
      </c>
      <c r="J169" s="42">
        <f>(I169*$J$6)/(บันทึกสมรรถนะ!$O$8*4)</f>
        <v>0</v>
      </c>
      <c r="K169" s="49"/>
      <c r="L169" s="49"/>
      <c r="M169" s="49"/>
      <c r="N169" s="49"/>
      <c r="O169" s="44">
        <f t="shared" si="11"/>
        <v>0</v>
      </c>
      <c r="P169" s="45">
        <f>(O169*$P$6)/(บันทึกสมรรถนะ!$O$12*4)</f>
        <v>0</v>
      </c>
      <c r="Q169" s="46">
        <f t="shared" si="12"/>
        <v>0</v>
      </c>
      <c r="R169" s="58">
        <f t="shared" si="13"/>
        <v>0</v>
      </c>
      <c r="S169" s="59" t="str">
        <f t="shared" si="14"/>
        <v>No</v>
      </c>
    </row>
    <row r="170" spans="1:19" x14ac:dyDescent="0.55000000000000004">
      <c r="A170" s="47">
        <v>164</v>
      </c>
      <c r="B170" s="39">
        <f>รายชื่อนักเรียน!B166</f>
        <v>0</v>
      </c>
      <c r="C170" s="38">
        <f>รายชื่อนักเรียน!C166</f>
        <v>0</v>
      </c>
      <c r="D170" s="38">
        <f>รายชื่อนักเรียน!D166</f>
        <v>0</v>
      </c>
      <c r="E170" s="48"/>
      <c r="F170" s="48"/>
      <c r="G170" s="48"/>
      <c r="H170" s="48"/>
      <c r="I170" s="41">
        <f t="shared" si="10"/>
        <v>0</v>
      </c>
      <c r="J170" s="42">
        <f>(I170*$J$6)/(บันทึกสมรรถนะ!$O$8*4)</f>
        <v>0</v>
      </c>
      <c r="K170" s="49"/>
      <c r="L170" s="49"/>
      <c r="M170" s="49"/>
      <c r="N170" s="49"/>
      <c r="O170" s="44">
        <f t="shared" si="11"/>
        <v>0</v>
      </c>
      <c r="P170" s="45">
        <f>(O170*$P$6)/(บันทึกสมรรถนะ!$O$12*4)</f>
        <v>0</v>
      </c>
      <c r="Q170" s="46">
        <f t="shared" si="12"/>
        <v>0</v>
      </c>
      <c r="R170" s="58">
        <f t="shared" si="13"/>
        <v>0</v>
      </c>
      <c r="S170" s="59" t="str">
        <f t="shared" si="14"/>
        <v>No</v>
      </c>
    </row>
    <row r="171" spans="1:19" x14ac:dyDescent="0.55000000000000004">
      <c r="A171" s="47">
        <v>165</v>
      </c>
      <c r="B171" s="39">
        <f>รายชื่อนักเรียน!B167</f>
        <v>0</v>
      </c>
      <c r="C171" s="38">
        <f>รายชื่อนักเรียน!C167</f>
        <v>0</v>
      </c>
      <c r="D171" s="38">
        <f>รายชื่อนักเรียน!D167</f>
        <v>0</v>
      </c>
      <c r="E171" s="48"/>
      <c r="F171" s="48"/>
      <c r="G171" s="48"/>
      <c r="H171" s="48"/>
      <c r="I171" s="41">
        <f t="shared" si="10"/>
        <v>0</v>
      </c>
      <c r="J171" s="42">
        <f>(I171*$J$6)/(บันทึกสมรรถนะ!$O$8*4)</f>
        <v>0</v>
      </c>
      <c r="K171" s="49"/>
      <c r="L171" s="49"/>
      <c r="M171" s="49"/>
      <c r="N171" s="49"/>
      <c r="O171" s="44">
        <f t="shared" si="11"/>
        <v>0</v>
      </c>
      <c r="P171" s="45">
        <f>(O171*$P$6)/(บันทึกสมรรถนะ!$O$12*4)</f>
        <v>0</v>
      </c>
      <c r="Q171" s="46">
        <f t="shared" si="12"/>
        <v>0</v>
      </c>
      <c r="R171" s="58">
        <f t="shared" si="13"/>
        <v>0</v>
      </c>
      <c r="S171" s="59" t="str">
        <f t="shared" si="14"/>
        <v>No</v>
      </c>
    </row>
    <row r="172" spans="1:19" x14ac:dyDescent="0.55000000000000004">
      <c r="A172" s="47">
        <v>166</v>
      </c>
      <c r="B172" s="39">
        <f>รายชื่อนักเรียน!B168</f>
        <v>0</v>
      </c>
      <c r="C172" s="38">
        <f>รายชื่อนักเรียน!C168</f>
        <v>0</v>
      </c>
      <c r="D172" s="38">
        <f>รายชื่อนักเรียน!D168</f>
        <v>0</v>
      </c>
      <c r="E172" s="48"/>
      <c r="F172" s="48"/>
      <c r="G172" s="48"/>
      <c r="H172" s="48"/>
      <c r="I172" s="41">
        <f t="shared" si="10"/>
        <v>0</v>
      </c>
      <c r="J172" s="42">
        <f>(I172*$J$6)/(บันทึกสมรรถนะ!$O$8*4)</f>
        <v>0</v>
      </c>
      <c r="K172" s="49"/>
      <c r="L172" s="49"/>
      <c r="M172" s="49"/>
      <c r="N172" s="49"/>
      <c r="O172" s="44">
        <f t="shared" si="11"/>
        <v>0</v>
      </c>
      <c r="P172" s="45">
        <f>(O172*$P$6)/(บันทึกสมรรถนะ!$O$12*4)</f>
        <v>0</v>
      </c>
      <c r="Q172" s="46">
        <f t="shared" si="12"/>
        <v>0</v>
      </c>
      <c r="R172" s="58">
        <f t="shared" si="13"/>
        <v>0</v>
      </c>
      <c r="S172" s="59" t="str">
        <f t="shared" si="14"/>
        <v>No</v>
      </c>
    </row>
    <row r="173" spans="1:19" x14ac:dyDescent="0.55000000000000004">
      <c r="A173" s="47">
        <v>167</v>
      </c>
      <c r="B173" s="39">
        <f>รายชื่อนักเรียน!B169</f>
        <v>0</v>
      </c>
      <c r="C173" s="38">
        <f>รายชื่อนักเรียน!C169</f>
        <v>0</v>
      </c>
      <c r="D173" s="38">
        <f>รายชื่อนักเรียน!D169</f>
        <v>0</v>
      </c>
      <c r="E173" s="48"/>
      <c r="F173" s="48"/>
      <c r="G173" s="48"/>
      <c r="H173" s="48"/>
      <c r="I173" s="41">
        <f t="shared" si="10"/>
        <v>0</v>
      </c>
      <c r="J173" s="42">
        <f>(I173*$J$6)/(บันทึกสมรรถนะ!$O$8*4)</f>
        <v>0</v>
      </c>
      <c r="K173" s="49"/>
      <c r="L173" s="49"/>
      <c r="M173" s="49"/>
      <c r="N173" s="49"/>
      <c r="O173" s="44">
        <f t="shared" si="11"/>
        <v>0</v>
      </c>
      <c r="P173" s="45">
        <f>(O173*$P$6)/(บันทึกสมรรถนะ!$O$12*4)</f>
        <v>0</v>
      </c>
      <c r="Q173" s="46">
        <f t="shared" si="12"/>
        <v>0</v>
      </c>
      <c r="R173" s="58">
        <f t="shared" si="13"/>
        <v>0</v>
      </c>
      <c r="S173" s="59" t="str">
        <f t="shared" si="14"/>
        <v>No</v>
      </c>
    </row>
    <row r="174" spans="1:19" x14ac:dyDescent="0.55000000000000004">
      <c r="A174" s="47">
        <v>168</v>
      </c>
      <c r="B174" s="39">
        <f>รายชื่อนักเรียน!B170</f>
        <v>0</v>
      </c>
      <c r="C174" s="38">
        <f>รายชื่อนักเรียน!C170</f>
        <v>0</v>
      </c>
      <c r="D174" s="38">
        <f>รายชื่อนักเรียน!D170</f>
        <v>0</v>
      </c>
      <c r="E174" s="48"/>
      <c r="F174" s="48"/>
      <c r="G174" s="48"/>
      <c r="H174" s="48"/>
      <c r="I174" s="41">
        <f t="shared" si="10"/>
        <v>0</v>
      </c>
      <c r="J174" s="42">
        <f>(I174*$J$6)/(บันทึกสมรรถนะ!$O$8*4)</f>
        <v>0</v>
      </c>
      <c r="K174" s="49"/>
      <c r="L174" s="49"/>
      <c r="M174" s="49"/>
      <c r="N174" s="49"/>
      <c r="O174" s="44">
        <f t="shared" si="11"/>
        <v>0</v>
      </c>
      <c r="P174" s="45">
        <f>(O174*$P$6)/(บันทึกสมรรถนะ!$O$12*4)</f>
        <v>0</v>
      </c>
      <c r="Q174" s="46">
        <f t="shared" si="12"/>
        <v>0</v>
      </c>
      <c r="R174" s="58">
        <f t="shared" si="13"/>
        <v>0</v>
      </c>
      <c r="S174" s="59" t="str">
        <f t="shared" si="14"/>
        <v>No</v>
      </c>
    </row>
    <row r="175" spans="1:19" x14ac:dyDescent="0.55000000000000004">
      <c r="A175" s="47">
        <v>169</v>
      </c>
      <c r="B175" s="39">
        <f>รายชื่อนักเรียน!B171</f>
        <v>0</v>
      </c>
      <c r="C175" s="38">
        <f>รายชื่อนักเรียน!C171</f>
        <v>0</v>
      </c>
      <c r="D175" s="38">
        <f>รายชื่อนักเรียน!D171</f>
        <v>0</v>
      </c>
      <c r="E175" s="48"/>
      <c r="F175" s="48"/>
      <c r="G175" s="48"/>
      <c r="H175" s="48"/>
      <c r="I175" s="41">
        <f t="shared" ref="I175:I238" si="15">SUM(E175:H175)</f>
        <v>0</v>
      </c>
      <c r="J175" s="42">
        <f>(I175*$J$6)/(บันทึกสมรรถนะ!$O$8*4)</f>
        <v>0</v>
      </c>
      <c r="K175" s="49"/>
      <c r="L175" s="49"/>
      <c r="M175" s="49"/>
      <c r="N175" s="49"/>
      <c r="O175" s="44">
        <f t="shared" ref="O175:O238" si="16">SUM(K175:N175)</f>
        <v>0</v>
      </c>
      <c r="P175" s="45">
        <f>(O175*$P$6)/(บันทึกสมรรถนะ!$O$12*4)</f>
        <v>0</v>
      </c>
      <c r="Q175" s="46">
        <f t="shared" si="12"/>
        <v>0</v>
      </c>
      <c r="R175" s="58">
        <f t="shared" si="13"/>
        <v>0</v>
      </c>
      <c r="S175" s="59" t="str">
        <f t="shared" si="14"/>
        <v>No</v>
      </c>
    </row>
    <row r="176" spans="1:19" x14ac:dyDescent="0.55000000000000004">
      <c r="A176" s="47">
        <v>170</v>
      </c>
      <c r="B176" s="39">
        <f>รายชื่อนักเรียน!B172</f>
        <v>0</v>
      </c>
      <c r="C176" s="38">
        <f>รายชื่อนักเรียน!C172</f>
        <v>0</v>
      </c>
      <c r="D176" s="38">
        <f>รายชื่อนักเรียน!D172</f>
        <v>0</v>
      </c>
      <c r="E176" s="48"/>
      <c r="F176" s="48"/>
      <c r="G176" s="48"/>
      <c r="H176" s="48"/>
      <c r="I176" s="41">
        <f t="shared" si="15"/>
        <v>0</v>
      </c>
      <c r="J176" s="42">
        <f>(I176*$J$6)/(บันทึกสมรรถนะ!$O$8*4)</f>
        <v>0</v>
      </c>
      <c r="K176" s="49"/>
      <c r="L176" s="49"/>
      <c r="M176" s="49"/>
      <c r="N176" s="49"/>
      <c r="O176" s="44">
        <f t="shared" si="16"/>
        <v>0</v>
      </c>
      <c r="P176" s="45">
        <f>(O176*$P$6)/(บันทึกสมรรถนะ!$O$12*4)</f>
        <v>0</v>
      </c>
      <c r="Q176" s="46">
        <f t="shared" si="12"/>
        <v>0</v>
      </c>
      <c r="R176" s="58">
        <f t="shared" si="13"/>
        <v>0</v>
      </c>
      <c r="S176" s="59" t="str">
        <f t="shared" si="14"/>
        <v>No</v>
      </c>
    </row>
    <row r="177" spans="1:19" x14ac:dyDescent="0.55000000000000004">
      <c r="A177" s="47">
        <v>171</v>
      </c>
      <c r="B177" s="39">
        <f>รายชื่อนักเรียน!B173</f>
        <v>0</v>
      </c>
      <c r="C177" s="38">
        <f>รายชื่อนักเรียน!C173</f>
        <v>0</v>
      </c>
      <c r="D177" s="38">
        <f>รายชื่อนักเรียน!D173</f>
        <v>0</v>
      </c>
      <c r="E177" s="48"/>
      <c r="F177" s="48"/>
      <c r="G177" s="48"/>
      <c r="H177" s="48"/>
      <c r="I177" s="41">
        <f t="shared" si="15"/>
        <v>0</v>
      </c>
      <c r="J177" s="42">
        <f>(I177*$J$6)/(บันทึกสมรรถนะ!$O$8*4)</f>
        <v>0</v>
      </c>
      <c r="K177" s="49"/>
      <c r="L177" s="49"/>
      <c r="M177" s="49"/>
      <c r="N177" s="49"/>
      <c r="O177" s="44">
        <f t="shared" si="16"/>
        <v>0</v>
      </c>
      <c r="P177" s="45">
        <f>(O177*$P$6)/(บันทึกสมรรถนะ!$O$12*4)</f>
        <v>0</v>
      </c>
      <c r="Q177" s="46">
        <f t="shared" si="12"/>
        <v>0</v>
      </c>
      <c r="R177" s="58">
        <f t="shared" si="13"/>
        <v>0</v>
      </c>
      <c r="S177" s="59" t="str">
        <f t="shared" si="14"/>
        <v>No</v>
      </c>
    </row>
    <row r="178" spans="1:19" x14ac:dyDescent="0.55000000000000004">
      <c r="A178" s="47">
        <v>172</v>
      </c>
      <c r="B178" s="39">
        <f>รายชื่อนักเรียน!B174</f>
        <v>0</v>
      </c>
      <c r="C178" s="38">
        <f>รายชื่อนักเรียน!C174</f>
        <v>0</v>
      </c>
      <c r="D178" s="38">
        <f>รายชื่อนักเรียน!D174</f>
        <v>0</v>
      </c>
      <c r="E178" s="48"/>
      <c r="F178" s="48"/>
      <c r="G178" s="48"/>
      <c r="H178" s="48"/>
      <c r="I178" s="41">
        <f t="shared" si="15"/>
        <v>0</v>
      </c>
      <c r="J178" s="42">
        <f>(I178*$J$6)/(บันทึกสมรรถนะ!$O$8*4)</f>
        <v>0</v>
      </c>
      <c r="K178" s="49"/>
      <c r="L178" s="49"/>
      <c r="M178" s="49"/>
      <c r="N178" s="49"/>
      <c r="O178" s="44">
        <f t="shared" si="16"/>
        <v>0</v>
      </c>
      <c r="P178" s="45">
        <f>(O178*$P$6)/(บันทึกสมรรถนะ!$O$12*4)</f>
        <v>0</v>
      </c>
      <c r="Q178" s="46">
        <f t="shared" si="12"/>
        <v>0</v>
      </c>
      <c r="R178" s="58">
        <f t="shared" si="13"/>
        <v>0</v>
      </c>
      <c r="S178" s="59" t="str">
        <f t="shared" si="14"/>
        <v>No</v>
      </c>
    </row>
    <row r="179" spans="1:19" x14ac:dyDescent="0.55000000000000004">
      <c r="A179" s="47">
        <v>173</v>
      </c>
      <c r="B179" s="39">
        <f>รายชื่อนักเรียน!B175</f>
        <v>0</v>
      </c>
      <c r="C179" s="38">
        <f>รายชื่อนักเรียน!C175</f>
        <v>0</v>
      </c>
      <c r="D179" s="38">
        <f>รายชื่อนักเรียน!D175</f>
        <v>0</v>
      </c>
      <c r="E179" s="48"/>
      <c r="F179" s="48"/>
      <c r="G179" s="48"/>
      <c r="H179" s="48"/>
      <c r="I179" s="41">
        <f t="shared" si="15"/>
        <v>0</v>
      </c>
      <c r="J179" s="42">
        <f>(I179*$J$6)/(บันทึกสมรรถนะ!$O$8*4)</f>
        <v>0</v>
      </c>
      <c r="K179" s="49"/>
      <c r="L179" s="49"/>
      <c r="M179" s="49"/>
      <c r="N179" s="49"/>
      <c r="O179" s="44">
        <f t="shared" si="16"/>
        <v>0</v>
      </c>
      <c r="P179" s="45">
        <f>(O179*$P$6)/(บันทึกสมรรถนะ!$O$12*4)</f>
        <v>0</v>
      </c>
      <c r="Q179" s="46">
        <f t="shared" si="12"/>
        <v>0</v>
      </c>
      <c r="R179" s="58">
        <f t="shared" si="13"/>
        <v>0</v>
      </c>
      <c r="S179" s="59" t="str">
        <f t="shared" si="14"/>
        <v>No</v>
      </c>
    </row>
    <row r="180" spans="1:19" x14ac:dyDescent="0.55000000000000004">
      <c r="A180" s="47">
        <v>174</v>
      </c>
      <c r="B180" s="39">
        <f>รายชื่อนักเรียน!B176</f>
        <v>0</v>
      </c>
      <c r="C180" s="38">
        <f>รายชื่อนักเรียน!C176</f>
        <v>0</v>
      </c>
      <c r="D180" s="38">
        <f>รายชื่อนักเรียน!D176</f>
        <v>0</v>
      </c>
      <c r="E180" s="48"/>
      <c r="F180" s="48"/>
      <c r="G180" s="48"/>
      <c r="H180" s="48"/>
      <c r="I180" s="41">
        <f t="shared" si="15"/>
        <v>0</v>
      </c>
      <c r="J180" s="42">
        <f>(I180*$J$6)/(บันทึกสมรรถนะ!$O$8*4)</f>
        <v>0</v>
      </c>
      <c r="K180" s="49"/>
      <c r="L180" s="49"/>
      <c r="M180" s="49"/>
      <c r="N180" s="49"/>
      <c r="O180" s="44">
        <f t="shared" si="16"/>
        <v>0</v>
      </c>
      <c r="P180" s="45">
        <f>(O180*$P$6)/(บันทึกสมรรถนะ!$O$12*4)</f>
        <v>0</v>
      </c>
      <c r="Q180" s="46">
        <f t="shared" si="12"/>
        <v>0</v>
      </c>
      <c r="R180" s="58">
        <f t="shared" si="13"/>
        <v>0</v>
      </c>
      <c r="S180" s="59" t="str">
        <f t="shared" si="14"/>
        <v>No</v>
      </c>
    </row>
    <row r="181" spans="1:19" x14ac:dyDescent="0.55000000000000004">
      <c r="A181" s="47">
        <v>175</v>
      </c>
      <c r="B181" s="39">
        <f>รายชื่อนักเรียน!B177</f>
        <v>0</v>
      </c>
      <c r="C181" s="38">
        <f>รายชื่อนักเรียน!C177</f>
        <v>0</v>
      </c>
      <c r="D181" s="38">
        <f>รายชื่อนักเรียน!D177</f>
        <v>0</v>
      </c>
      <c r="E181" s="48"/>
      <c r="F181" s="48"/>
      <c r="G181" s="48"/>
      <c r="H181" s="48"/>
      <c r="I181" s="41">
        <f t="shared" si="15"/>
        <v>0</v>
      </c>
      <c r="J181" s="42">
        <f>(I181*$J$6)/(บันทึกสมรรถนะ!$O$8*4)</f>
        <v>0</v>
      </c>
      <c r="K181" s="49"/>
      <c r="L181" s="49"/>
      <c r="M181" s="49"/>
      <c r="N181" s="49"/>
      <c r="O181" s="44">
        <f t="shared" si="16"/>
        <v>0</v>
      </c>
      <c r="P181" s="45">
        <f>(O181*$P$6)/(บันทึกสมรรถนะ!$O$12*4)</f>
        <v>0</v>
      </c>
      <c r="Q181" s="46">
        <f t="shared" si="12"/>
        <v>0</v>
      </c>
      <c r="R181" s="58">
        <f t="shared" si="13"/>
        <v>0</v>
      </c>
      <c r="S181" s="59" t="str">
        <f t="shared" si="14"/>
        <v>No</v>
      </c>
    </row>
    <row r="182" spans="1:19" x14ac:dyDescent="0.55000000000000004">
      <c r="A182" s="47">
        <v>176</v>
      </c>
      <c r="B182" s="39">
        <f>รายชื่อนักเรียน!B178</f>
        <v>0</v>
      </c>
      <c r="C182" s="38">
        <f>รายชื่อนักเรียน!C178</f>
        <v>0</v>
      </c>
      <c r="D182" s="38">
        <f>รายชื่อนักเรียน!D178</f>
        <v>0</v>
      </c>
      <c r="E182" s="48"/>
      <c r="F182" s="48"/>
      <c r="G182" s="48"/>
      <c r="H182" s="48"/>
      <c r="I182" s="41">
        <f t="shared" si="15"/>
        <v>0</v>
      </c>
      <c r="J182" s="42">
        <f>(I182*$J$6)/(บันทึกสมรรถนะ!$O$8*4)</f>
        <v>0</v>
      </c>
      <c r="K182" s="49"/>
      <c r="L182" s="49"/>
      <c r="M182" s="49"/>
      <c r="N182" s="49"/>
      <c r="O182" s="44">
        <f t="shared" si="16"/>
        <v>0</v>
      </c>
      <c r="P182" s="45">
        <f>(O182*$P$6)/(บันทึกสมรรถนะ!$O$12*4)</f>
        <v>0</v>
      </c>
      <c r="Q182" s="46">
        <f t="shared" si="12"/>
        <v>0</v>
      </c>
      <c r="R182" s="58">
        <f t="shared" si="13"/>
        <v>0</v>
      </c>
      <c r="S182" s="59" t="str">
        <f t="shared" si="14"/>
        <v>No</v>
      </c>
    </row>
    <row r="183" spans="1:19" x14ac:dyDescent="0.55000000000000004">
      <c r="A183" s="47">
        <v>177</v>
      </c>
      <c r="B183" s="39">
        <f>รายชื่อนักเรียน!B179</f>
        <v>0</v>
      </c>
      <c r="C183" s="38">
        <f>รายชื่อนักเรียน!C179</f>
        <v>0</v>
      </c>
      <c r="D183" s="38">
        <f>รายชื่อนักเรียน!D179</f>
        <v>0</v>
      </c>
      <c r="E183" s="48"/>
      <c r="F183" s="48"/>
      <c r="G183" s="48"/>
      <c r="H183" s="48"/>
      <c r="I183" s="41">
        <f t="shared" si="15"/>
        <v>0</v>
      </c>
      <c r="J183" s="42">
        <f>(I183*$J$6)/(บันทึกสมรรถนะ!$O$8*4)</f>
        <v>0</v>
      </c>
      <c r="K183" s="49"/>
      <c r="L183" s="49"/>
      <c r="M183" s="49"/>
      <c r="N183" s="49"/>
      <c r="O183" s="44">
        <f t="shared" si="16"/>
        <v>0</v>
      </c>
      <c r="P183" s="45">
        <f>(O183*$P$6)/(บันทึกสมรรถนะ!$O$12*4)</f>
        <v>0</v>
      </c>
      <c r="Q183" s="46">
        <f t="shared" si="12"/>
        <v>0</v>
      </c>
      <c r="R183" s="58">
        <f t="shared" si="13"/>
        <v>0</v>
      </c>
      <c r="S183" s="59" t="str">
        <f t="shared" si="14"/>
        <v>No</v>
      </c>
    </row>
    <row r="184" spans="1:19" x14ac:dyDescent="0.55000000000000004">
      <c r="A184" s="47">
        <v>178</v>
      </c>
      <c r="B184" s="39">
        <f>รายชื่อนักเรียน!B180</f>
        <v>0</v>
      </c>
      <c r="C184" s="38">
        <f>รายชื่อนักเรียน!C180</f>
        <v>0</v>
      </c>
      <c r="D184" s="38">
        <f>รายชื่อนักเรียน!D180</f>
        <v>0</v>
      </c>
      <c r="E184" s="48"/>
      <c r="F184" s="48"/>
      <c r="G184" s="48"/>
      <c r="H184" s="48"/>
      <c r="I184" s="41">
        <f t="shared" si="15"/>
        <v>0</v>
      </c>
      <c r="J184" s="42">
        <f>(I184*$J$6)/(บันทึกสมรรถนะ!$O$8*4)</f>
        <v>0</v>
      </c>
      <c r="K184" s="49"/>
      <c r="L184" s="49"/>
      <c r="M184" s="49"/>
      <c r="N184" s="49"/>
      <c r="O184" s="44">
        <f t="shared" si="16"/>
        <v>0</v>
      </c>
      <c r="P184" s="45">
        <f>(O184*$P$6)/(บันทึกสมรรถนะ!$O$12*4)</f>
        <v>0</v>
      </c>
      <c r="Q184" s="46">
        <f t="shared" si="12"/>
        <v>0</v>
      </c>
      <c r="R184" s="58">
        <f t="shared" si="13"/>
        <v>0</v>
      </c>
      <c r="S184" s="59" t="str">
        <f t="shared" si="14"/>
        <v>No</v>
      </c>
    </row>
    <row r="185" spans="1:19" x14ac:dyDescent="0.55000000000000004">
      <c r="A185" s="47">
        <v>179</v>
      </c>
      <c r="B185" s="39">
        <f>รายชื่อนักเรียน!B181</f>
        <v>0</v>
      </c>
      <c r="C185" s="38">
        <f>รายชื่อนักเรียน!C181</f>
        <v>0</v>
      </c>
      <c r="D185" s="38">
        <f>รายชื่อนักเรียน!D181</f>
        <v>0</v>
      </c>
      <c r="E185" s="48"/>
      <c r="F185" s="48"/>
      <c r="G185" s="48"/>
      <c r="H185" s="48"/>
      <c r="I185" s="41">
        <f t="shared" si="15"/>
        <v>0</v>
      </c>
      <c r="J185" s="42">
        <f>(I185*$J$6)/(บันทึกสมรรถนะ!$O$8*4)</f>
        <v>0</v>
      </c>
      <c r="K185" s="49"/>
      <c r="L185" s="49"/>
      <c r="M185" s="49"/>
      <c r="N185" s="49"/>
      <c r="O185" s="44">
        <f t="shared" si="16"/>
        <v>0</v>
      </c>
      <c r="P185" s="45">
        <f>(O185*$P$6)/(บันทึกสมรรถนะ!$O$12*4)</f>
        <v>0</v>
      </c>
      <c r="Q185" s="46">
        <f t="shared" si="12"/>
        <v>0</v>
      </c>
      <c r="R185" s="58">
        <f t="shared" si="13"/>
        <v>0</v>
      </c>
      <c r="S185" s="59" t="str">
        <f t="shared" si="14"/>
        <v>No</v>
      </c>
    </row>
    <row r="186" spans="1:19" x14ac:dyDescent="0.55000000000000004">
      <c r="A186" s="47">
        <v>180</v>
      </c>
      <c r="B186" s="39">
        <f>รายชื่อนักเรียน!B182</f>
        <v>0</v>
      </c>
      <c r="C186" s="38">
        <f>รายชื่อนักเรียน!C182</f>
        <v>0</v>
      </c>
      <c r="D186" s="38">
        <f>รายชื่อนักเรียน!D182</f>
        <v>0</v>
      </c>
      <c r="E186" s="48"/>
      <c r="F186" s="48"/>
      <c r="G186" s="48"/>
      <c r="H186" s="48"/>
      <c r="I186" s="41">
        <f t="shared" si="15"/>
        <v>0</v>
      </c>
      <c r="J186" s="42">
        <f>(I186*$J$6)/(บันทึกสมรรถนะ!$O$8*4)</f>
        <v>0</v>
      </c>
      <c r="K186" s="49"/>
      <c r="L186" s="49"/>
      <c r="M186" s="49"/>
      <c r="N186" s="49"/>
      <c r="O186" s="44">
        <f t="shared" si="16"/>
        <v>0</v>
      </c>
      <c r="P186" s="45">
        <f>(O186*$P$6)/(บันทึกสมรรถนะ!$O$12*4)</f>
        <v>0</v>
      </c>
      <c r="Q186" s="46">
        <f t="shared" si="12"/>
        <v>0</v>
      </c>
      <c r="R186" s="58">
        <f t="shared" si="13"/>
        <v>0</v>
      </c>
      <c r="S186" s="59" t="str">
        <f t="shared" si="14"/>
        <v>No</v>
      </c>
    </row>
    <row r="187" spans="1:19" x14ac:dyDescent="0.55000000000000004">
      <c r="A187" s="47">
        <v>181</v>
      </c>
      <c r="B187" s="39">
        <f>รายชื่อนักเรียน!B183</f>
        <v>0</v>
      </c>
      <c r="C187" s="38">
        <f>รายชื่อนักเรียน!C183</f>
        <v>0</v>
      </c>
      <c r="D187" s="38">
        <f>รายชื่อนักเรียน!D183</f>
        <v>0</v>
      </c>
      <c r="E187" s="48"/>
      <c r="F187" s="48"/>
      <c r="G187" s="48"/>
      <c r="H187" s="48"/>
      <c r="I187" s="41">
        <f t="shared" si="15"/>
        <v>0</v>
      </c>
      <c r="J187" s="42">
        <f>(I187*$J$6)/(บันทึกสมรรถนะ!$O$8*4)</f>
        <v>0</v>
      </c>
      <c r="K187" s="49"/>
      <c r="L187" s="49"/>
      <c r="M187" s="49"/>
      <c r="N187" s="49"/>
      <c r="O187" s="44">
        <f t="shared" si="16"/>
        <v>0</v>
      </c>
      <c r="P187" s="45">
        <f>(O187*$P$6)/(บันทึกสมรรถนะ!$O$12*4)</f>
        <v>0</v>
      </c>
      <c r="Q187" s="46">
        <f t="shared" si="12"/>
        <v>0</v>
      </c>
      <c r="R187" s="58">
        <f t="shared" si="13"/>
        <v>0</v>
      </c>
      <c r="S187" s="59" t="str">
        <f t="shared" si="14"/>
        <v>No</v>
      </c>
    </row>
    <row r="188" spans="1:19" x14ac:dyDescent="0.55000000000000004">
      <c r="A188" s="47">
        <v>182</v>
      </c>
      <c r="B188" s="39">
        <f>รายชื่อนักเรียน!B184</f>
        <v>0</v>
      </c>
      <c r="C188" s="38">
        <f>รายชื่อนักเรียน!C184</f>
        <v>0</v>
      </c>
      <c r="D188" s="38">
        <f>รายชื่อนักเรียน!D184</f>
        <v>0</v>
      </c>
      <c r="E188" s="48"/>
      <c r="F188" s="48"/>
      <c r="G188" s="48"/>
      <c r="H188" s="48"/>
      <c r="I188" s="41">
        <f t="shared" si="15"/>
        <v>0</v>
      </c>
      <c r="J188" s="42">
        <f>(I188*$J$6)/(บันทึกสมรรถนะ!$O$8*4)</f>
        <v>0</v>
      </c>
      <c r="K188" s="49"/>
      <c r="L188" s="49"/>
      <c r="M188" s="49"/>
      <c r="N188" s="49"/>
      <c r="O188" s="44">
        <f t="shared" si="16"/>
        <v>0</v>
      </c>
      <c r="P188" s="45">
        <f>(O188*$P$6)/(บันทึกสมรรถนะ!$O$12*4)</f>
        <v>0</v>
      </c>
      <c r="Q188" s="46">
        <f t="shared" si="12"/>
        <v>0</v>
      </c>
      <c r="R188" s="58">
        <f t="shared" si="13"/>
        <v>0</v>
      </c>
      <c r="S188" s="59" t="str">
        <f t="shared" si="14"/>
        <v>No</v>
      </c>
    </row>
    <row r="189" spans="1:19" x14ac:dyDescent="0.55000000000000004">
      <c r="A189" s="47">
        <v>183</v>
      </c>
      <c r="B189" s="39">
        <f>รายชื่อนักเรียน!B185</f>
        <v>0</v>
      </c>
      <c r="C189" s="38">
        <f>รายชื่อนักเรียน!C185</f>
        <v>0</v>
      </c>
      <c r="D189" s="38">
        <f>รายชื่อนักเรียน!D185</f>
        <v>0</v>
      </c>
      <c r="E189" s="48"/>
      <c r="F189" s="48"/>
      <c r="G189" s="48"/>
      <c r="H189" s="48"/>
      <c r="I189" s="41">
        <f t="shared" si="15"/>
        <v>0</v>
      </c>
      <c r="J189" s="42">
        <f>(I189*$J$6)/(บันทึกสมรรถนะ!$O$8*4)</f>
        <v>0</v>
      </c>
      <c r="K189" s="49"/>
      <c r="L189" s="49"/>
      <c r="M189" s="49"/>
      <c r="N189" s="49"/>
      <c r="O189" s="44">
        <f t="shared" si="16"/>
        <v>0</v>
      </c>
      <c r="P189" s="45">
        <f>(O189*$P$6)/(บันทึกสมรรถนะ!$O$12*4)</f>
        <v>0</v>
      </c>
      <c r="Q189" s="46">
        <f t="shared" si="12"/>
        <v>0</v>
      </c>
      <c r="R189" s="58">
        <f t="shared" si="13"/>
        <v>0</v>
      </c>
      <c r="S189" s="59" t="str">
        <f t="shared" si="14"/>
        <v>No</v>
      </c>
    </row>
    <row r="190" spans="1:19" x14ac:dyDescent="0.55000000000000004">
      <c r="A190" s="47">
        <v>184</v>
      </c>
      <c r="B190" s="39">
        <f>รายชื่อนักเรียน!B186</f>
        <v>0</v>
      </c>
      <c r="C190" s="38">
        <f>รายชื่อนักเรียน!C186</f>
        <v>0</v>
      </c>
      <c r="D190" s="38">
        <f>รายชื่อนักเรียน!D186</f>
        <v>0</v>
      </c>
      <c r="E190" s="48"/>
      <c r="F190" s="48"/>
      <c r="G190" s="48"/>
      <c r="H190" s="48"/>
      <c r="I190" s="41">
        <f t="shared" si="15"/>
        <v>0</v>
      </c>
      <c r="J190" s="42">
        <f>(I190*$J$6)/(บันทึกสมรรถนะ!$O$8*4)</f>
        <v>0</v>
      </c>
      <c r="K190" s="49"/>
      <c r="L190" s="49"/>
      <c r="M190" s="49"/>
      <c r="N190" s="49"/>
      <c r="O190" s="44">
        <f t="shared" si="16"/>
        <v>0</v>
      </c>
      <c r="P190" s="45">
        <f>(O190*$P$6)/(บันทึกสมรรถนะ!$O$12*4)</f>
        <v>0</v>
      </c>
      <c r="Q190" s="46">
        <f t="shared" si="12"/>
        <v>0</v>
      </c>
      <c r="R190" s="58">
        <f t="shared" si="13"/>
        <v>0</v>
      </c>
      <c r="S190" s="59" t="str">
        <f t="shared" si="14"/>
        <v>No</v>
      </c>
    </row>
    <row r="191" spans="1:19" x14ac:dyDescent="0.55000000000000004">
      <c r="A191" s="47">
        <v>185</v>
      </c>
      <c r="B191" s="39">
        <f>รายชื่อนักเรียน!B187</f>
        <v>0</v>
      </c>
      <c r="C191" s="38">
        <f>รายชื่อนักเรียน!C187</f>
        <v>0</v>
      </c>
      <c r="D191" s="38">
        <f>รายชื่อนักเรียน!D187</f>
        <v>0</v>
      </c>
      <c r="E191" s="48"/>
      <c r="F191" s="48"/>
      <c r="G191" s="48"/>
      <c r="H191" s="48"/>
      <c r="I191" s="41">
        <f t="shared" si="15"/>
        <v>0</v>
      </c>
      <c r="J191" s="42">
        <f>(I191*$J$6)/(บันทึกสมรรถนะ!$O$8*4)</f>
        <v>0</v>
      </c>
      <c r="K191" s="49"/>
      <c r="L191" s="49"/>
      <c r="M191" s="49"/>
      <c r="N191" s="49"/>
      <c r="O191" s="44">
        <f t="shared" si="16"/>
        <v>0</v>
      </c>
      <c r="P191" s="45">
        <f>(O191*$P$6)/(บันทึกสมรรถนะ!$O$12*4)</f>
        <v>0</v>
      </c>
      <c r="Q191" s="46">
        <f t="shared" si="12"/>
        <v>0</v>
      </c>
      <c r="R191" s="58">
        <f t="shared" si="13"/>
        <v>0</v>
      </c>
      <c r="S191" s="59" t="str">
        <f t="shared" si="14"/>
        <v>No</v>
      </c>
    </row>
    <row r="192" spans="1:19" x14ac:dyDescent="0.55000000000000004">
      <c r="A192" s="47">
        <v>186</v>
      </c>
      <c r="B192" s="39">
        <f>รายชื่อนักเรียน!B188</f>
        <v>0</v>
      </c>
      <c r="C192" s="38">
        <f>รายชื่อนักเรียน!C188</f>
        <v>0</v>
      </c>
      <c r="D192" s="38">
        <f>รายชื่อนักเรียน!D188</f>
        <v>0</v>
      </c>
      <c r="E192" s="48"/>
      <c r="F192" s="48"/>
      <c r="G192" s="48"/>
      <c r="H192" s="48"/>
      <c r="I192" s="41">
        <f t="shared" si="15"/>
        <v>0</v>
      </c>
      <c r="J192" s="42">
        <f>(I192*$J$6)/(บันทึกสมรรถนะ!$O$8*4)</f>
        <v>0</v>
      </c>
      <c r="K192" s="49"/>
      <c r="L192" s="49"/>
      <c r="M192" s="49"/>
      <c r="N192" s="49"/>
      <c r="O192" s="44">
        <f t="shared" si="16"/>
        <v>0</v>
      </c>
      <c r="P192" s="45">
        <f>(O192*$P$6)/(บันทึกสมรรถนะ!$O$12*4)</f>
        <v>0</v>
      </c>
      <c r="Q192" s="46">
        <f t="shared" si="12"/>
        <v>0</v>
      </c>
      <c r="R192" s="58">
        <f t="shared" si="13"/>
        <v>0</v>
      </c>
      <c r="S192" s="59" t="str">
        <f t="shared" si="14"/>
        <v>No</v>
      </c>
    </row>
    <row r="193" spans="1:19" x14ac:dyDescent="0.55000000000000004">
      <c r="A193" s="47">
        <v>187</v>
      </c>
      <c r="B193" s="39">
        <f>รายชื่อนักเรียน!B189</f>
        <v>0</v>
      </c>
      <c r="C193" s="38">
        <f>รายชื่อนักเรียน!C189</f>
        <v>0</v>
      </c>
      <c r="D193" s="38">
        <f>รายชื่อนักเรียน!D189</f>
        <v>0</v>
      </c>
      <c r="E193" s="48"/>
      <c r="F193" s="48"/>
      <c r="G193" s="48"/>
      <c r="H193" s="48"/>
      <c r="I193" s="41">
        <f t="shared" si="15"/>
        <v>0</v>
      </c>
      <c r="J193" s="42">
        <f>(I193*$J$6)/(บันทึกสมรรถนะ!$O$8*4)</f>
        <v>0</v>
      </c>
      <c r="K193" s="49"/>
      <c r="L193" s="49"/>
      <c r="M193" s="49"/>
      <c r="N193" s="49"/>
      <c r="O193" s="44">
        <f t="shared" si="16"/>
        <v>0</v>
      </c>
      <c r="P193" s="45">
        <f>(O193*$P$6)/(บันทึกสมรรถนะ!$O$12*4)</f>
        <v>0</v>
      </c>
      <c r="Q193" s="46">
        <f t="shared" si="12"/>
        <v>0</v>
      </c>
      <c r="R193" s="58">
        <f t="shared" si="13"/>
        <v>0</v>
      </c>
      <c r="S193" s="59" t="str">
        <f t="shared" si="14"/>
        <v>No</v>
      </c>
    </row>
    <row r="194" spans="1:19" x14ac:dyDescent="0.55000000000000004">
      <c r="A194" s="47">
        <v>188</v>
      </c>
      <c r="B194" s="39">
        <f>รายชื่อนักเรียน!B190</f>
        <v>0</v>
      </c>
      <c r="C194" s="38">
        <f>รายชื่อนักเรียน!C190</f>
        <v>0</v>
      </c>
      <c r="D194" s="38">
        <f>รายชื่อนักเรียน!D190</f>
        <v>0</v>
      </c>
      <c r="E194" s="48"/>
      <c r="F194" s="48"/>
      <c r="G194" s="48"/>
      <c r="H194" s="48"/>
      <c r="I194" s="41">
        <f t="shared" si="15"/>
        <v>0</v>
      </c>
      <c r="J194" s="42">
        <f>(I194*$J$6)/(บันทึกสมรรถนะ!$O$8*4)</f>
        <v>0</v>
      </c>
      <c r="K194" s="49"/>
      <c r="L194" s="49"/>
      <c r="M194" s="49"/>
      <c r="N194" s="49"/>
      <c r="O194" s="44">
        <f t="shared" si="16"/>
        <v>0</v>
      </c>
      <c r="P194" s="45">
        <f>(O194*$P$6)/(บันทึกสมรรถนะ!$O$12*4)</f>
        <v>0</v>
      </c>
      <c r="Q194" s="46">
        <f t="shared" si="12"/>
        <v>0</v>
      </c>
      <c r="R194" s="58">
        <f t="shared" si="13"/>
        <v>0</v>
      </c>
      <c r="S194" s="59" t="str">
        <f t="shared" si="14"/>
        <v>No</v>
      </c>
    </row>
    <row r="195" spans="1:19" x14ac:dyDescent="0.55000000000000004">
      <c r="A195" s="47">
        <v>189</v>
      </c>
      <c r="B195" s="39">
        <f>รายชื่อนักเรียน!B191</f>
        <v>0</v>
      </c>
      <c r="C195" s="38">
        <f>รายชื่อนักเรียน!C191</f>
        <v>0</v>
      </c>
      <c r="D195" s="38">
        <f>รายชื่อนักเรียน!D191</f>
        <v>0</v>
      </c>
      <c r="E195" s="48"/>
      <c r="F195" s="48"/>
      <c r="G195" s="48"/>
      <c r="H195" s="48"/>
      <c r="I195" s="41">
        <f t="shared" si="15"/>
        <v>0</v>
      </c>
      <c r="J195" s="42">
        <f>(I195*$J$6)/(บันทึกสมรรถนะ!$O$8*4)</f>
        <v>0</v>
      </c>
      <c r="K195" s="49"/>
      <c r="L195" s="49"/>
      <c r="M195" s="49"/>
      <c r="N195" s="49"/>
      <c r="O195" s="44">
        <f t="shared" si="16"/>
        <v>0</v>
      </c>
      <c r="P195" s="45">
        <f>(O195*$P$6)/(บันทึกสมรรถนะ!$O$12*4)</f>
        <v>0</v>
      </c>
      <c r="Q195" s="46">
        <f t="shared" si="12"/>
        <v>0</v>
      </c>
      <c r="R195" s="58">
        <f t="shared" si="13"/>
        <v>0</v>
      </c>
      <c r="S195" s="59" t="str">
        <f t="shared" si="14"/>
        <v>No</v>
      </c>
    </row>
    <row r="196" spans="1:19" x14ac:dyDescent="0.55000000000000004">
      <c r="A196" s="47">
        <v>190</v>
      </c>
      <c r="B196" s="39">
        <f>รายชื่อนักเรียน!B192</f>
        <v>0</v>
      </c>
      <c r="C196" s="38">
        <f>รายชื่อนักเรียน!C192</f>
        <v>0</v>
      </c>
      <c r="D196" s="38">
        <f>รายชื่อนักเรียน!D192</f>
        <v>0</v>
      </c>
      <c r="E196" s="48"/>
      <c r="F196" s="48"/>
      <c r="G196" s="48"/>
      <c r="H196" s="48"/>
      <c r="I196" s="41">
        <f t="shared" si="15"/>
        <v>0</v>
      </c>
      <c r="J196" s="42">
        <f>(I196*$J$6)/(บันทึกสมรรถนะ!$O$8*4)</f>
        <v>0</v>
      </c>
      <c r="K196" s="49"/>
      <c r="L196" s="49"/>
      <c r="M196" s="49"/>
      <c r="N196" s="49"/>
      <c r="O196" s="44">
        <f t="shared" si="16"/>
        <v>0</v>
      </c>
      <c r="P196" s="45">
        <f>(O196*$P$6)/(บันทึกสมรรถนะ!$O$12*4)</f>
        <v>0</v>
      </c>
      <c r="Q196" s="46">
        <f t="shared" si="12"/>
        <v>0</v>
      </c>
      <c r="R196" s="58">
        <f t="shared" si="13"/>
        <v>0</v>
      </c>
      <c r="S196" s="59" t="str">
        <f t="shared" si="14"/>
        <v>No</v>
      </c>
    </row>
    <row r="197" spans="1:19" x14ac:dyDescent="0.55000000000000004">
      <c r="A197" s="47">
        <v>191</v>
      </c>
      <c r="B197" s="39">
        <f>รายชื่อนักเรียน!B193</f>
        <v>0</v>
      </c>
      <c r="C197" s="38">
        <f>รายชื่อนักเรียน!C193</f>
        <v>0</v>
      </c>
      <c r="D197" s="38">
        <f>รายชื่อนักเรียน!D193</f>
        <v>0</v>
      </c>
      <c r="E197" s="48"/>
      <c r="F197" s="48"/>
      <c r="G197" s="48"/>
      <c r="H197" s="48"/>
      <c r="I197" s="41">
        <f t="shared" si="15"/>
        <v>0</v>
      </c>
      <c r="J197" s="42">
        <f>(I197*$J$6)/(บันทึกสมรรถนะ!$O$8*4)</f>
        <v>0</v>
      </c>
      <c r="K197" s="49"/>
      <c r="L197" s="49"/>
      <c r="M197" s="49"/>
      <c r="N197" s="49"/>
      <c r="O197" s="44">
        <f t="shared" si="16"/>
        <v>0</v>
      </c>
      <c r="P197" s="45">
        <f>(O197*$P$6)/(บันทึกสมรรถนะ!$O$12*4)</f>
        <v>0</v>
      </c>
      <c r="Q197" s="46">
        <f t="shared" si="12"/>
        <v>0</v>
      </c>
      <c r="R197" s="58">
        <f t="shared" si="13"/>
        <v>0</v>
      </c>
      <c r="S197" s="59" t="str">
        <f t="shared" si="14"/>
        <v>No</v>
      </c>
    </row>
    <row r="198" spans="1:19" x14ac:dyDescent="0.55000000000000004">
      <c r="A198" s="47">
        <v>192</v>
      </c>
      <c r="B198" s="39">
        <f>รายชื่อนักเรียน!B194</f>
        <v>0</v>
      </c>
      <c r="C198" s="38">
        <f>รายชื่อนักเรียน!C194</f>
        <v>0</v>
      </c>
      <c r="D198" s="38">
        <f>รายชื่อนักเรียน!D194</f>
        <v>0</v>
      </c>
      <c r="E198" s="48"/>
      <c r="F198" s="48"/>
      <c r="G198" s="48"/>
      <c r="H198" s="48"/>
      <c r="I198" s="41">
        <f t="shared" si="15"/>
        <v>0</v>
      </c>
      <c r="J198" s="42">
        <f>(I198*$J$6)/(บันทึกสมรรถนะ!$O$8*4)</f>
        <v>0</v>
      </c>
      <c r="K198" s="49"/>
      <c r="L198" s="49"/>
      <c r="M198" s="49"/>
      <c r="N198" s="49"/>
      <c r="O198" s="44">
        <f t="shared" si="16"/>
        <v>0</v>
      </c>
      <c r="P198" s="45">
        <f>(O198*$P$6)/(บันทึกสมรรถนะ!$O$12*4)</f>
        <v>0</v>
      </c>
      <c r="Q198" s="46">
        <f t="shared" si="12"/>
        <v>0</v>
      </c>
      <c r="R198" s="58">
        <f t="shared" si="13"/>
        <v>0</v>
      </c>
      <c r="S198" s="59" t="str">
        <f t="shared" si="14"/>
        <v>No</v>
      </c>
    </row>
    <row r="199" spans="1:19" x14ac:dyDescent="0.55000000000000004">
      <c r="A199" s="47">
        <v>193</v>
      </c>
      <c r="B199" s="39">
        <f>รายชื่อนักเรียน!B195</f>
        <v>0</v>
      </c>
      <c r="C199" s="38">
        <f>รายชื่อนักเรียน!C195</f>
        <v>0</v>
      </c>
      <c r="D199" s="38">
        <f>รายชื่อนักเรียน!D195</f>
        <v>0</v>
      </c>
      <c r="E199" s="48"/>
      <c r="F199" s="48"/>
      <c r="G199" s="48"/>
      <c r="H199" s="48"/>
      <c r="I199" s="41">
        <f t="shared" si="15"/>
        <v>0</v>
      </c>
      <c r="J199" s="42">
        <f>(I199*$J$6)/(บันทึกสมรรถนะ!$O$8*4)</f>
        <v>0</v>
      </c>
      <c r="K199" s="49"/>
      <c r="L199" s="49"/>
      <c r="M199" s="49"/>
      <c r="N199" s="49"/>
      <c r="O199" s="44">
        <f t="shared" si="16"/>
        <v>0</v>
      </c>
      <c r="P199" s="45">
        <f>(O199*$P$6)/(บันทึกสมรรถนะ!$O$12*4)</f>
        <v>0</v>
      </c>
      <c r="Q199" s="46">
        <f t="shared" si="12"/>
        <v>0</v>
      </c>
      <c r="R199" s="58">
        <f t="shared" si="13"/>
        <v>0</v>
      </c>
      <c r="S199" s="59" t="str">
        <f t="shared" si="14"/>
        <v>No</v>
      </c>
    </row>
    <row r="200" spans="1:19" x14ac:dyDescent="0.55000000000000004">
      <c r="A200" s="47">
        <v>194</v>
      </c>
      <c r="B200" s="39">
        <f>รายชื่อนักเรียน!B196</f>
        <v>0</v>
      </c>
      <c r="C200" s="38">
        <f>รายชื่อนักเรียน!C196</f>
        <v>0</v>
      </c>
      <c r="D200" s="38">
        <f>รายชื่อนักเรียน!D196</f>
        <v>0</v>
      </c>
      <c r="E200" s="48"/>
      <c r="F200" s="48"/>
      <c r="G200" s="48"/>
      <c r="H200" s="48"/>
      <c r="I200" s="41">
        <f t="shared" si="15"/>
        <v>0</v>
      </c>
      <c r="J200" s="42">
        <f>(I200*$J$6)/(บันทึกสมรรถนะ!$O$8*4)</f>
        <v>0</v>
      </c>
      <c r="K200" s="49"/>
      <c r="L200" s="49"/>
      <c r="M200" s="49"/>
      <c r="N200" s="49"/>
      <c r="O200" s="44">
        <f t="shared" si="16"/>
        <v>0</v>
      </c>
      <c r="P200" s="45">
        <f>(O200*$P$6)/(บันทึกสมรรถนะ!$O$12*4)</f>
        <v>0</v>
      </c>
      <c r="Q200" s="46">
        <f t="shared" ref="Q200:Q263" si="17">$P200+$J200</f>
        <v>0</v>
      </c>
      <c r="R200" s="58">
        <f t="shared" ref="R200:R263" si="18">IF(Q200=0,0,IF(Q200&lt;=($Q$6/4),1,IF(Q200&lt;=($Q$6/2),2,IF(Q200&lt;=($Q$6*3/4),3,4))))</f>
        <v>0</v>
      </c>
      <c r="S200" s="59" t="str">
        <f t="shared" ref="S200:S263" si="19">IF(R200&gt;3.5,"ดีเยี่ยม",IF(R200&gt;2.5,"ดีมาก",IF(R200&gt;1.5,"ดี",IF(R200&gt;0,"พอใช้","No"))))</f>
        <v>No</v>
      </c>
    </row>
    <row r="201" spans="1:19" x14ac:dyDescent="0.55000000000000004">
      <c r="A201" s="47">
        <v>195</v>
      </c>
      <c r="B201" s="39">
        <f>รายชื่อนักเรียน!B197</f>
        <v>0</v>
      </c>
      <c r="C201" s="38">
        <f>รายชื่อนักเรียน!C197</f>
        <v>0</v>
      </c>
      <c r="D201" s="38">
        <f>รายชื่อนักเรียน!D197</f>
        <v>0</v>
      </c>
      <c r="E201" s="48"/>
      <c r="F201" s="48"/>
      <c r="G201" s="48"/>
      <c r="H201" s="48"/>
      <c r="I201" s="41">
        <f t="shared" si="15"/>
        <v>0</v>
      </c>
      <c r="J201" s="42">
        <f>(I201*$J$6)/(บันทึกสมรรถนะ!$O$8*4)</f>
        <v>0</v>
      </c>
      <c r="K201" s="49"/>
      <c r="L201" s="49"/>
      <c r="M201" s="49"/>
      <c r="N201" s="49"/>
      <c r="O201" s="44">
        <f t="shared" si="16"/>
        <v>0</v>
      </c>
      <c r="P201" s="45">
        <f>(O201*$P$6)/(บันทึกสมรรถนะ!$O$12*4)</f>
        <v>0</v>
      </c>
      <c r="Q201" s="46">
        <f t="shared" si="17"/>
        <v>0</v>
      </c>
      <c r="R201" s="58">
        <f t="shared" si="18"/>
        <v>0</v>
      </c>
      <c r="S201" s="59" t="str">
        <f t="shared" si="19"/>
        <v>No</v>
      </c>
    </row>
    <row r="202" spans="1:19" x14ac:dyDescent="0.55000000000000004">
      <c r="A202" s="47">
        <v>196</v>
      </c>
      <c r="B202" s="39">
        <f>รายชื่อนักเรียน!B198</f>
        <v>0</v>
      </c>
      <c r="C202" s="38">
        <f>รายชื่อนักเรียน!C198</f>
        <v>0</v>
      </c>
      <c r="D202" s="38">
        <f>รายชื่อนักเรียน!D198</f>
        <v>0</v>
      </c>
      <c r="E202" s="48"/>
      <c r="F202" s="48"/>
      <c r="G202" s="48"/>
      <c r="H202" s="48"/>
      <c r="I202" s="41">
        <f t="shared" si="15"/>
        <v>0</v>
      </c>
      <c r="J202" s="42">
        <f>(I202*$J$6)/(บันทึกสมรรถนะ!$O$8*4)</f>
        <v>0</v>
      </c>
      <c r="K202" s="49"/>
      <c r="L202" s="49"/>
      <c r="M202" s="49"/>
      <c r="N202" s="49"/>
      <c r="O202" s="44">
        <f t="shared" si="16"/>
        <v>0</v>
      </c>
      <c r="P202" s="45">
        <f>(O202*$P$6)/(บันทึกสมรรถนะ!$O$12*4)</f>
        <v>0</v>
      </c>
      <c r="Q202" s="46">
        <f t="shared" si="17"/>
        <v>0</v>
      </c>
      <c r="R202" s="58">
        <f t="shared" si="18"/>
        <v>0</v>
      </c>
      <c r="S202" s="59" t="str">
        <f t="shared" si="19"/>
        <v>No</v>
      </c>
    </row>
    <row r="203" spans="1:19" x14ac:dyDescent="0.55000000000000004">
      <c r="A203" s="47">
        <v>197</v>
      </c>
      <c r="B203" s="39">
        <f>รายชื่อนักเรียน!B199</f>
        <v>0</v>
      </c>
      <c r="C203" s="38">
        <f>รายชื่อนักเรียน!C199</f>
        <v>0</v>
      </c>
      <c r="D203" s="38">
        <f>รายชื่อนักเรียน!D199</f>
        <v>0</v>
      </c>
      <c r="E203" s="48"/>
      <c r="F203" s="48"/>
      <c r="G203" s="48"/>
      <c r="H203" s="48"/>
      <c r="I203" s="41">
        <f t="shared" si="15"/>
        <v>0</v>
      </c>
      <c r="J203" s="42">
        <f>(I203*$J$6)/(บันทึกสมรรถนะ!$O$8*4)</f>
        <v>0</v>
      </c>
      <c r="K203" s="49"/>
      <c r="L203" s="49"/>
      <c r="M203" s="49"/>
      <c r="N203" s="49"/>
      <c r="O203" s="44">
        <f t="shared" si="16"/>
        <v>0</v>
      </c>
      <c r="P203" s="45">
        <f>(O203*$P$6)/(บันทึกสมรรถนะ!$O$12*4)</f>
        <v>0</v>
      </c>
      <c r="Q203" s="46">
        <f t="shared" si="17"/>
        <v>0</v>
      </c>
      <c r="R203" s="58">
        <f t="shared" si="18"/>
        <v>0</v>
      </c>
      <c r="S203" s="59" t="str">
        <f t="shared" si="19"/>
        <v>No</v>
      </c>
    </row>
    <row r="204" spans="1:19" x14ac:dyDescent="0.55000000000000004">
      <c r="A204" s="47">
        <v>198</v>
      </c>
      <c r="B204" s="39">
        <f>รายชื่อนักเรียน!B200</f>
        <v>0</v>
      </c>
      <c r="C204" s="38">
        <f>รายชื่อนักเรียน!C200</f>
        <v>0</v>
      </c>
      <c r="D204" s="38">
        <f>รายชื่อนักเรียน!D200</f>
        <v>0</v>
      </c>
      <c r="E204" s="48"/>
      <c r="F204" s="48"/>
      <c r="G204" s="48"/>
      <c r="H204" s="48"/>
      <c r="I204" s="41">
        <f t="shared" si="15"/>
        <v>0</v>
      </c>
      <c r="J204" s="42">
        <f>(I204*$J$6)/(บันทึกสมรรถนะ!$O$8*4)</f>
        <v>0</v>
      </c>
      <c r="K204" s="49"/>
      <c r="L204" s="49"/>
      <c r="M204" s="49"/>
      <c r="N204" s="49"/>
      <c r="O204" s="44">
        <f t="shared" si="16"/>
        <v>0</v>
      </c>
      <c r="P204" s="45">
        <f>(O204*$P$6)/(บันทึกสมรรถนะ!$O$12*4)</f>
        <v>0</v>
      </c>
      <c r="Q204" s="46">
        <f t="shared" si="17"/>
        <v>0</v>
      </c>
      <c r="R204" s="58">
        <f t="shared" si="18"/>
        <v>0</v>
      </c>
      <c r="S204" s="59" t="str">
        <f t="shared" si="19"/>
        <v>No</v>
      </c>
    </row>
    <row r="205" spans="1:19" x14ac:dyDescent="0.55000000000000004">
      <c r="A205" s="47">
        <v>199</v>
      </c>
      <c r="B205" s="39">
        <f>รายชื่อนักเรียน!B201</f>
        <v>0</v>
      </c>
      <c r="C205" s="38">
        <f>รายชื่อนักเรียน!C201</f>
        <v>0</v>
      </c>
      <c r="D205" s="38">
        <f>รายชื่อนักเรียน!D201</f>
        <v>0</v>
      </c>
      <c r="E205" s="48"/>
      <c r="F205" s="48"/>
      <c r="G205" s="48"/>
      <c r="H205" s="48"/>
      <c r="I205" s="41">
        <f t="shared" si="15"/>
        <v>0</v>
      </c>
      <c r="J205" s="42">
        <f>(I205*$J$6)/(บันทึกสมรรถนะ!$O$8*4)</f>
        <v>0</v>
      </c>
      <c r="K205" s="49"/>
      <c r="L205" s="49"/>
      <c r="M205" s="49"/>
      <c r="N205" s="49"/>
      <c r="O205" s="44">
        <f t="shared" si="16"/>
        <v>0</v>
      </c>
      <c r="P205" s="45">
        <f>(O205*$P$6)/(บันทึกสมรรถนะ!$O$12*4)</f>
        <v>0</v>
      </c>
      <c r="Q205" s="46">
        <f t="shared" si="17"/>
        <v>0</v>
      </c>
      <c r="R205" s="58">
        <f t="shared" si="18"/>
        <v>0</v>
      </c>
      <c r="S205" s="59" t="str">
        <f t="shared" si="19"/>
        <v>No</v>
      </c>
    </row>
    <row r="206" spans="1:19" x14ac:dyDescent="0.55000000000000004">
      <c r="A206" s="47">
        <v>200</v>
      </c>
      <c r="B206" s="39">
        <f>รายชื่อนักเรียน!B202</f>
        <v>0</v>
      </c>
      <c r="C206" s="38">
        <f>รายชื่อนักเรียน!C202</f>
        <v>0</v>
      </c>
      <c r="D206" s="38">
        <f>รายชื่อนักเรียน!D202</f>
        <v>0</v>
      </c>
      <c r="E206" s="48"/>
      <c r="F206" s="48"/>
      <c r="G206" s="48"/>
      <c r="H206" s="48"/>
      <c r="I206" s="41">
        <f t="shared" si="15"/>
        <v>0</v>
      </c>
      <c r="J206" s="42">
        <f>(I206*$J$6)/(บันทึกสมรรถนะ!$O$8*4)</f>
        <v>0</v>
      </c>
      <c r="K206" s="49"/>
      <c r="L206" s="49"/>
      <c r="M206" s="49"/>
      <c r="N206" s="49"/>
      <c r="O206" s="44">
        <f t="shared" si="16"/>
        <v>0</v>
      </c>
      <c r="P206" s="45">
        <f>(O206*$P$6)/(บันทึกสมรรถนะ!$O$12*4)</f>
        <v>0</v>
      </c>
      <c r="Q206" s="46">
        <f t="shared" si="17"/>
        <v>0</v>
      </c>
      <c r="R206" s="58">
        <f t="shared" si="18"/>
        <v>0</v>
      </c>
      <c r="S206" s="59" t="str">
        <f t="shared" si="19"/>
        <v>No</v>
      </c>
    </row>
    <row r="207" spans="1:19" x14ac:dyDescent="0.55000000000000004">
      <c r="A207" s="47">
        <v>201</v>
      </c>
      <c r="B207" s="39">
        <f>รายชื่อนักเรียน!B203</f>
        <v>0</v>
      </c>
      <c r="C207" s="38">
        <f>รายชื่อนักเรียน!C203</f>
        <v>0</v>
      </c>
      <c r="D207" s="38">
        <f>รายชื่อนักเรียน!D203</f>
        <v>0</v>
      </c>
      <c r="E207" s="48"/>
      <c r="F207" s="48"/>
      <c r="G207" s="48"/>
      <c r="H207" s="48"/>
      <c r="I207" s="41">
        <f t="shared" si="15"/>
        <v>0</v>
      </c>
      <c r="J207" s="42">
        <f>(I207*$J$6)/(บันทึกสมรรถนะ!$O$8*4)</f>
        <v>0</v>
      </c>
      <c r="K207" s="49"/>
      <c r="L207" s="49"/>
      <c r="M207" s="49"/>
      <c r="N207" s="49"/>
      <c r="O207" s="44">
        <f t="shared" si="16"/>
        <v>0</v>
      </c>
      <c r="P207" s="45">
        <f>(O207*$P$6)/(บันทึกสมรรถนะ!$O$12*4)</f>
        <v>0</v>
      </c>
      <c r="Q207" s="46">
        <f t="shared" si="17"/>
        <v>0</v>
      </c>
      <c r="R207" s="58">
        <f t="shared" si="18"/>
        <v>0</v>
      </c>
      <c r="S207" s="59" t="str">
        <f t="shared" si="19"/>
        <v>No</v>
      </c>
    </row>
    <row r="208" spans="1:19" x14ac:dyDescent="0.55000000000000004">
      <c r="A208" s="47">
        <v>202</v>
      </c>
      <c r="B208" s="39">
        <f>รายชื่อนักเรียน!B204</f>
        <v>0</v>
      </c>
      <c r="C208" s="38">
        <f>รายชื่อนักเรียน!C204</f>
        <v>0</v>
      </c>
      <c r="D208" s="38">
        <f>รายชื่อนักเรียน!D204</f>
        <v>0</v>
      </c>
      <c r="E208" s="48"/>
      <c r="F208" s="48"/>
      <c r="G208" s="48"/>
      <c r="H208" s="48"/>
      <c r="I208" s="41">
        <f t="shared" si="15"/>
        <v>0</v>
      </c>
      <c r="J208" s="42">
        <f>(I208*$J$6)/(บันทึกสมรรถนะ!$O$8*4)</f>
        <v>0</v>
      </c>
      <c r="K208" s="49"/>
      <c r="L208" s="49"/>
      <c r="M208" s="49"/>
      <c r="N208" s="49"/>
      <c r="O208" s="44">
        <f t="shared" si="16"/>
        <v>0</v>
      </c>
      <c r="P208" s="45">
        <f>(O208*$P$6)/(บันทึกสมรรถนะ!$O$12*4)</f>
        <v>0</v>
      </c>
      <c r="Q208" s="46">
        <f t="shared" si="17"/>
        <v>0</v>
      </c>
      <c r="R208" s="58">
        <f t="shared" si="18"/>
        <v>0</v>
      </c>
      <c r="S208" s="59" t="str">
        <f t="shared" si="19"/>
        <v>No</v>
      </c>
    </row>
    <row r="209" spans="1:19" x14ac:dyDescent="0.55000000000000004">
      <c r="A209" s="47">
        <v>203</v>
      </c>
      <c r="B209" s="39">
        <f>รายชื่อนักเรียน!B205</f>
        <v>0</v>
      </c>
      <c r="C209" s="38">
        <f>รายชื่อนักเรียน!C205</f>
        <v>0</v>
      </c>
      <c r="D209" s="38">
        <f>รายชื่อนักเรียน!D205</f>
        <v>0</v>
      </c>
      <c r="E209" s="48"/>
      <c r="F209" s="48"/>
      <c r="G209" s="48"/>
      <c r="H209" s="48"/>
      <c r="I209" s="41">
        <f t="shared" si="15"/>
        <v>0</v>
      </c>
      <c r="J209" s="42">
        <f>(I209*$J$6)/(บันทึกสมรรถนะ!$O$8*4)</f>
        <v>0</v>
      </c>
      <c r="K209" s="49"/>
      <c r="L209" s="49"/>
      <c r="M209" s="49"/>
      <c r="N209" s="49"/>
      <c r="O209" s="44">
        <f t="shared" si="16"/>
        <v>0</v>
      </c>
      <c r="P209" s="45">
        <f>(O209*$P$6)/(บันทึกสมรรถนะ!$O$12*4)</f>
        <v>0</v>
      </c>
      <c r="Q209" s="46">
        <f t="shared" si="17"/>
        <v>0</v>
      </c>
      <c r="R209" s="58">
        <f t="shared" si="18"/>
        <v>0</v>
      </c>
      <c r="S209" s="59" t="str">
        <f t="shared" si="19"/>
        <v>No</v>
      </c>
    </row>
    <row r="210" spans="1:19" x14ac:dyDescent="0.55000000000000004">
      <c r="A210" s="47">
        <v>204</v>
      </c>
      <c r="B210" s="39">
        <f>รายชื่อนักเรียน!B206</f>
        <v>0</v>
      </c>
      <c r="C210" s="38">
        <f>รายชื่อนักเรียน!C206</f>
        <v>0</v>
      </c>
      <c r="D210" s="38">
        <f>รายชื่อนักเรียน!D206</f>
        <v>0</v>
      </c>
      <c r="E210" s="48"/>
      <c r="F210" s="48"/>
      <c r="G210" s="48"/>
      <c r="H210" s="48"/>
      <c r="I210" s="41">
        <f t="shared" si="15"/>
        <v>0</v>
      </c>
      <c r="J210" s="42">
        <f>(I210*$J$6)/(บันทึกสมรรถนะ!$O$8*4)</f>
        <v>0</v>
      </c>
      <c r="K210" s="49"/>
      <c r="L210" s="49"/>
      <c r="M210" s="49"/>
      <c r="N210" s="49"/>
      <c r="O210" s="44">
        <f t="shared" si="16"/>
        <v>0</v>
      </c>
      <c r="P210" s="45">
        <f>(O210*$P$6)/(บันทึกสมรรถนะ!$O$12*4)</f>
        <v>0</v>
      </c>
      <c r="Q210" s="46">
        <f t="shared" si="17"/>
        <v>0</v>
      </c>
      <c r="R210" s="58">
        <f t="shared" si="18"/>
        <v>0</v>
      </c>
      <c r="S210" s="59" t="str">
        <f t="shared" si="19"/>
        <v>No</v>
      </c>
    </row>
    <row r="211" spans="1:19" x14ac:dyDescent="0.55000000000000004">
      <c r="A211" s="47">
        <v>205</v>
      </c>
      <c r="B211" s="39">
        <f>รายชื่อนักเรียน!B207</f>
        <v>0</v>
      </c>
      <c r="C211" s="38">
        <f>รายชื่อนักเรียน!C207</f>
        <v>0</v>
      </c>
      <c r="D211" s="38">
        <f>รายชื่อนักเรียน!D207</f>
        <v>0</v>
      </c>
      <c r="E211" s="48"/>
      <c r="F211" s="48"/>
      <c r="G211" s="48"/>
      <c r="H211" s="48"/>
      <c r="I211" s="41">
        <f t="shared" si="15"/>
        <v>0</v>
      </c>
      <c r="J211" s="42">
        <f>(I211*$J$6)/(บันทึกสมรรถนะ!$O$8*4)</f>
        <v>0</v>
      </c>
      <c r="K211" s="49"/>
      <c r="L211" s="49"/>
      <c r="M211" s="49"/>
      <c r="N211" s="49"/>
      <c r="O211" s="44">
        <f t="shared" si="16"/>
        <v>0</v>
      </c>
      <c r="P211" s="45">
        <f>(O211*$P$6)/(บันทึกสมรรถนะ!$O$12*4)</f>
        <v>0</v>
      </c>
      <c r="Q211" s="46">
        <f t="shared" si="17"/>
        <v>0</v>
      </c>
      <c r="R211" s="58">
        <f t="shared" si="18"/>
        <v>0</v>
      </c>
      <c r="S211" s="59" t="str">
        <f t="shared" si="19"/>
        <v>No</v>
      </c>
    </row>
    <row r="212" spans="1:19" x14ac:dyDescent="0.55000000000000004">
      <c r="A212" s="47">
        <v>206</v>
      </c>
      <c r="B212" s="39">
        <f>รายชื่อนักเรียน!B208</f>
        <v>0</v>
      </c>
      <c r="C212" s="38">
        <f>รายชื่อนักเรียน!C208</f>
        <v>0</v>
      </c>
      <c r="D212" s="38">
        <f>รายชื่อนักเรียน!D208</f>
        <v>0</v>
      </c>
      <c r="E212" s="48"/>
      <c r="F212" s="48"/>
      <c r="G212" s="48"/>
      <c r="H212" s="48"/>
      <c r="I212" s="41">
        <f t="shared" si="15"/>
        <v>0</v>
      </c>
      <c r="J212" s="42">
        <f>(I212*$J$6)/(บันทึกสมรรถนะ!$O$8*4)</f>
        <v>0</v>
      </c>
      <c r="K212" s="49"/>
      <c r="L212" s="49"/>
      <c r="M212" s="49"/>
      <c r="N212" s="49"/>
      <c r="O212" s="44">
        <f t="shared" si="16"/>
        <v>0</v>
      </c>
      <c r="P212" s="45">
        <f>(O212*$P$6)/(บันทึกสมรรถนะ!$O$12*4)</f>
        <v>0</v>
      </c>
      <c r="Q212" s="46">
        <f t="shared" si="17"/>
        <v>0</v>
      </c>
      <c r="R212" s="58">
        <f t="shared" si="18"/>
        <v>0</v>
      </c>
      <c r="S212" s="59" t="str">
        <f t="shared" si="19"/>
        <v>No</v>
      </c>
    </row>
    <row r="213" spans="1:19" x14ac:dyDescent="0.55000000000000004">
      <c r="A213" s="47">
        <v>207</v>
      </c>
      <c r="B213" s="39">
        <f>รายชื่อนักเรียน!B209</f>
        <v>0</v>
      </c>
      <c r="C213" s="38">
        <f>รายชื่อนักเรียน!C209</f>
        <v>0</v>
      </c>
      <c r="D213" s="38">
        <f>รายชื่อนักเรียน!D209</f>
        <v>0</v>
      </c>
      <c r="E213" s="48"/>
      <c r="F213" s="48"/>
      <c r="G213" s="48"/>
      <c r="H213" s="48"/>
      <c r="I213" s="41">
        <f t="shared" si="15"/>
        <v>0</v>
      </c>
      <c r="J213" s="42">
        <f>(I213*$J$6)/(บันทึกสมรรถนะ!$O$8*4)</f>
        <v>0</v>
      </c>
      <c r="K213" s="49"/>
      <c r="L213" s="49"/>
      <c r="M213" s="49"/>
      <c r="N213" s="49"/>
      <c r="O213" s="44">
        <f t="shared" si="16"/>
        <v>0</v>
      </c>
      <c r="P213" s="45">
        <f>(O213*$P$6)/(บันทึกสมรรถนะ!$O$12*4)</f>
        <v>0</v>
      </c>
      <c r="Q213" s="46">
        <f t="shared" si="17"/>
        <v>0</v>
      </c>
      <c r="R213" s="58">
        <f t="shared" si="18"/>
        <v>0</v>
      </c>
      <c r="S213" s="59" t="str">
        <f t="shared" si="19"/>
        <v>No</v>
      </c>
    </row>
    <row r="214" spans="1:19" x14ac:dyDescent="0.55000000000000004">
      <c r="A214" s="47">
        <v>208</v>
      </c>
      <c r="B214" s="39">
        <f>รายชื่อนักเรียน!B210</f>
        <v>0</v>
      </c>
      <c r="C214" s="38">
        <f>รายชื่อนักเรียน!C210</f>
        <v>0</v>
      </c>
      <c r="D214" s="38">
        <f>รายชื่อนักเรียน!D210</f>
        <v>0</v>
      </c>
      <c r="E214" s="48"/>
      <c r="F214" s="48"/>
      <c r="G214" s="48"/>
      <c r="H214" s="48"/>
      <c r="I214" s="41">
        <f t="shared" si="15"/>
        <v>0</v>
      </c>
      <c r="J214" s="42">
        <f>(I214*$J$6)/(บันทึกสมรรถนะ!$O$8*4)</f>
        <v>0</v>
      </c>
      <c r="K214" s="49"/>
      <c r="L214" s="49"/>
      <c r="M214" s="49"/>
      <c r="N214" s="49"/>
      <c r="O214" s="44">
        <f t="shared" si="16"/>
        <v>0</v>
      </c>
      <c r="P214" s="45">
        <f>(O214*$P$6)/(บันทึกสมรรถนะ!$O$12*4)</f>
        <v>0</v>
      </c>
      <c r="Q214" s="46">
        <f t="shared" si="17"/>
        <v>0</v>
      </c>
      <c r="R214" s="58">
        <f t="shared" si="18"/>
        <v>0</v>
      </c>
      <c r="S214" s="59" t="str">
        <f t="shared" si="19"/>
        <v>No</v>
      </c>
    </row>
    <row r="215" spans="1:19" x14ac:dyDescent="0.55000000000000004">
      <c r="A215" s="47">
        <v>209</v>
      </c>
      <c r="B215" s="39">
        <f>รายชื่อนักเรียน!B211</f>
        <v>0</v>
      </c>
      <c r="C215" s="38">
        <f>รายชื่อนักเรียน!C211</f>
        <v>0</v>
      </c>
      <c r="D215" s="38">
        <f>รายชื่อนักเรียน!D211</f>
        <v>0</v>
      </c>
      <c r="E215" s="48"/>
      <c r="F215" s="48"/>
      <c r="G215" s="48"/>
      <c r="H215" s="48"/>
      <c r="I215" s="41">
        <f t="shared" si="15"/>
        <v>0</v>
      </c>
      <c r="J215" s="42">
        <f>(I215*$J$6)/(บันทึกสมรรถนะ!$O$8*4)</f>
        <v>0</v>
      </c>
      <c r="K215" s="49"/>
      <c r="L215" s="49"/>
      <c r="M215" s="49"/>
      <c r="N215" s="49"/>
      <c r="O215" s="44">
        <f t="shared" si="16"/>
        <v>0</v>
      </c>
      <c r="P215" s="45">
        <f>(O215*$P$6)/(บันทึกสมรรถนะ!$O$12*4)</f>
        <v>0</v>
      </c>
      <c r="Q215" s="46">
        <f t="shared" si="17"/>
        <v>0</v>
      </c>
      <c r="R215" s="58">
        <f t="shared" si="18"/>
        <v>0</v>
      </c>
      <c r="S215" s="59" t="str">
        <f t="shared" si="19"/>
        <v>No</v>
      </c>
    </row>
    <row r="216" spans="1:19" x14ac:dyDescent="0.55000000000000004">
      <c r="A216" s="47">
        <v>210</v>
      </c>
      <c r="B216" s="39">
        <f>รายชื่อนักเรียน!B212</f>
        <v>0</v>
      </c>
      <c r="C216" s="38">
        <f>รายชื่อนักเรียน!C212</f>
        <v>0</v>
      </c>
      <c r="D216" s="38">
        <f>รายชื่อนักเรียน!D212</f>
        <v>0</v>
      </c>
      <c r="E216" s="48"/>
      <c r="F216" s="48"/>
      <c r="G216" s="48"/>
      <c r="H216" s="48"/>
      <c r="I216" s="41">
        <f t="shared" si="15"/>
        <v>0</v>
      </c>
      <c r="J216" s="42">
        <f>(I216*$J$6)/(บันทึกสมรรถนะ!$O$8*4)</f>
        <v>0</v>
      </c>
      <c r="K216" s="49"/>
      <c r="L216" s="49"/>
      <c r="M216" s="49"/>
      <c r="N216" s="49"/>
      <c r="O216" s="44">
        <f t="shared" si="16"/>
        <v>0</v>
      </c>
      <c r="P216" s="45">
        <f>(O216*$P$6)/(บันทึกสมรรถนะ!$O$12*4)</f>
        <v>0</v>
      </c>
      <c r="Q216" s="46">
        <f t="shared" si="17"/>
        <v>0</v>
      </c>
      <c r="R216" s="58">
        <f t="shared" si="18"/>
        <v>0</v>
      </c>
      <c r="S216" s="59" t="str">
        <f t="shared" si="19"/>
        <v>No</v>
      </c>
    </row>
    <row r="217" spans="1:19" x14ac:dyDescent="0.55000000000000004">
      <c r="A217" s="47">
        <v>211</v>
      </c>
      <c r="B217" s="39">
        <f>รายชื่อนักเรียน!B213</f>
        <v>0</v>
      </c>
      <c r="C217" s="38">
        <f>รายชื่อนักเรียน!C213</f>
        <v>0</v>
      </c>
      <c r="D217" s="38">
        <f>รายชื่อนักเรียน!D213</f>
        <v>0</v>
      </c>
      <c r="E217" s="48"/>
      <c r="F217" s="48"/>
      <c r="G217" s="48"/>
      <c r="H217" s="48"/>
      <c r="I217" s="41">
        <f t="shared" si="15"/>
        <v>0</v>
      </c>
      <c r="J217" s="42">
        <f>(I217*$J$6)/(บันทึกสมรรถนะ!$O$8*4)</f>
        <v>0</v>
      </c>
      <c r="K217" s="49"/>
      <c r="L217" s="49"/>
      <c r="M217" s="49"/>
      <c r="N217" s="49"/>
      <c r="O217" s="44">
        <f t="shared" si="16"/>
        <v>0</v>
      </c>
      <c r="P217" s="45">
        <f>(O217*$P$6)/(บันทึกสมรรถนะ!$O$12*4)</f>
        <v>0</v>
      </c>
      <c r="Q217" s="46">
        <f t="shared" si="17"/>
        <v>0</v>
      </c>
      <c r="R217" s="58">
        <f t="shared" si="18"/>
        <v>0</v>
      </c>
      <c r="S217" s="59" t="str">
        <f t="shared" si="19"/>
        <v>No</v>
      </c>
    </row>
    <row r="218" spans="1:19" x14ac:dyDescent="0.55000000000000004">
      <c r="A218" s="47">
        <v>212</v>
      </c>
      <c r="B218" s="39">
        <f>รายชื่อนักเรียน!B214</f>
        <v>0</v>
      </c>
      <c r="C218" s="38">
        <f>รายชื่อนักเรียน!C214</f>
        <v>0</v>
      </c>
      <c r="D218" s="38">
        <f>รายชื่อนักเรียน!D214</f>
        <v>0</v>
      </c>
      <c r="E218" s="48"/>
      <c r="F218" s="48"/>
      <c r="G218" s="48"/>
      <c r="H218" s="48"/>
      <c r="I218" s="41">
        <f t="shared" si="15"/>
        <v>0</v>
      </c>
      <c r="J218" s="42">
        <f>(I218*$J$6)/(บันทึกสมรรถนะ!$O$8*4)</f>
        <v>0</v>
      </c>
      <c r="K218" s="49"/>
      <c r="L218" s="49"/>
      <c r="M218" s="49"/>
      <c r="N218" s="49"/>
      <c r="O218" s="44">
        <f t="shared" si="16"/>
        <v>0</v>
      </c>
      <c r="P218" s="45">
        <f>(O218*$P$6)/(บันทึกสมรรถนะ!$O$12*4)</f>
        <v>0</v>
      </c>
      <c r="Q218" s="46">
        <f t="shared" si="17"/>
        <v>0</v>
      </c>
      <c r="R218" s="58">
        <f t="shared" si="18"/>
        <v>0</v>
      </c>
      <c r="S218" s="59" t="str">
        <f t="shared" si="19"/>
        <v>No</v>
      </c>
    </row>
    <row r="219" spans="1:19" x14ac:dyDescent="0.55000000000000004">
      <c r="A219" s="47">
        <v>213</v>
      </c>
      <c r="B219" s="39">
        <f>รายชื่อนักเรียน!B215</f>
        <v>0</v>
      </c>
      <c r="C219" s="38">
        <f>รายชื่อนักเรียน!C215</f>
        <v>0</v>
      </c>
      <c r="D219" s="38">
        <f>รายชื่อนักเรียน!D215</f>
        <v>0</v>
      </c>
      <c r="E219" s="48"/>
      <c r="F219" s="48"/>
      <c r="G219" s="48"/>
      <c r="H219" s="48"/>
      <c r="I219" s="41">
        <f t="shared" si="15"/>
        <v>0</v>
      </c>
      <c r="J219" s="42">
        <f>(I219*$J$6)/(บันทึกสมรรถนะ!$O$8*4)</f>
        <v>0</v>
      </c>
      <c r="K219" s="49"/>
      <c r="L219" s="49"/>
      <c r="M219" s="49"/>
      <c r="N219" s="49"/>
      <c r="O219" s="44">
        <f t="shared" si="16"/>
        <v>0</v>
      </c>
      <c r="P219" s="45">
        <f>(O219*$P$6)/(บันทึกสมรรถนะ!$O$12*4)</f>
        <v>0</v>
      </c>
      <c r="Q219" s="46">
        <f t="shared" si="17"/>
        <v>0</v>
      </c>
      <c r="R219" s="58">
        <f t="shared" si="18"/>
        <v>0</v>
      </c>
      <c r="S219" s="59" t="str">
        <f t="shared" si="19"/>
        <v>No</v>
      </c>
    </row>
    <row r="220" spans="1:19" x14ac:dyDescent="0.55000000000000004">
      <c r="A220" s="47">
        <v>214</v>
      </c>
      <c r="B220" s="39">
        <f>รายชื่อนักเรียน!B216</f>
        <v>0</v>
      </c>
      <c r="C220" s="38">
        <f>รายชื่อนักเรียน!C216</f>
        <v>0</v>
      </c>
      <c r="D220" s="38">
        <f>รายชื่อนักเรียน!D216</f>
        <v>0</v>
      </c>
      <c r="E220" s="48"/>
      <c r="F220" s="48"/>
      <c r="G220" s="48"/>
      <c r="H220" s="48"/>
      <c r="I220" s="41">
        <f t="shared" si="15"/>
        <v>0</v>
      </c>
      <c r="J220" s="42">
        <f>(I220*$J$6)/(บันทึกสมรรถนะ!$O$8*4)</f>
        <v>0</v>
      </c>
      <c r="K220" s="49"/>
      <c r="L220" s="49"/>
      <c r="M220" s="49"/>
      <c r="N220" s="49"/>
      <c r="O220" s="44">
        <f t="shared" si="16"/>
        <v>0</v>
      </c>
      <c r="P220" s="45">
        <f>(O220*$P$6)/(บันทึกสมรรถนะ!$O$12*4)</f>
        <v>0</v>
      </c>
      <c r="Q220" s="46">
        <f t="shared" si="17"/>
        <v>0</v>
      </c>
      <c r="R220" s="58">
        <f t="shared" si="18"/>
        <v>0</v>
      </c>
      <c r="S220" s="59" t="str">
        <f t="shared" si="19"/>
        <v>No</v>
      </c>
    </row>
    <row r="221" spans="1:19" x14ac:dyDescent="0.55000000000000004">
      <c r="A221" s="47">
        <v>215</v>
      </c>
      <c r="B221" s="39">
        <f>รายชื่อนักเรียน!B217</f>
        <v>0</v>
      </c>
      <c r="C221" s="38">
        <f>รายชื่อนักเรียน!C217</f>
        <v>0</v>
      </c>
      <c r="D221" s="38">
        <f>รายชื่อนักเรียน!D217</f>
        <v>0</v>
      </c>
      <c r="E221" s="48"/>
      <c r="F221" s="48"/>
      <c r="G221" s="48"/>
      <c r="H221" s="48"/>
      <c r="I221" s="41">
        <f t="shared" si="15"/>
        <v>0</v>
      </c>
      <c r="J221" s="42">
        <f>(I221*$J$6)/(บันทึกสมรรถนะ!$O$8*4)</f>
        <v>0</v>
      </c>
      <c r="K221" s="49"/>
      <c r="L221" s="49"/>
      <c r="M221" s="49"/>
      <c r="N221" s="49"/>
      <c r="O221" s="44">
        <f t="shared" si="16"/>
        <v>0</v>
      </c>
      <c r="P221" s="45">
        <f>(O221*$P$6)/(บันทึกสมรรถนะ!$O$12*4)</f>
        <v>0</v>
      </c>
      <c r="Q221" s="46">
        <f t="shared" si="17"/>
        <v>0</v>
      </c>
      <c r="R221" s="58">
        <f t="shared" si="18"/>
        <v>0</v>
      </c>
      <c r="S221" s="59" t="str">
        <f t="shared" si="19"/>
        <v>No</v>
      </c>
    </row>
    <row r="222" spans="1:19" x14ac:dyDescent="0.55000000000000004">
      <c r="A222" s="47">
        <v>216</v>
      </c>
      <c r="B222" s="39">
        <f>รายชื่อนักเรียน!B218</f>
        <v>0</v>
      </c>
      <c r="C222" s="38">
        <f>รายชื่อนักเรียน!C218</f>
        <v>0</v>
      </c>
      <c r="D222" s="38">
        <f>รายชื่อนักเรียน!D218</f>
        <v>0</v>
      </c>
      <c r="E222" s="48"/>
      <c r="F222" s="48"/>
      <c r="G222" s="48"/>
      <c r="H222" s="48"/>
      <c r="I222" s="41">
        <f t="shared" si="15"/>
        <v>0</v>
      </c>
      <c r="J222" s="42">
        <f>(I222*$J$6)/(บันทึกสมรรถนะ!$O$8*4)</f>
        <v>0</v>
      </c>
      <c r="K222" s="49"/>
      <c r="L222" s="49"/>
      <c r="M222" s="49"/>
      <c r="N222" s="49"/>
      <c r="O222" s="44">
        <f t="shared" si="16"/>
        <v>0</v>
      </c>
      <c r="P222" s="45">
        <f>(O222*$P$6)/(บันทึกสมรรถนะ!$O$12*4)</f>
        <v>0</v>
      </c>
      <c r="Q222" s="46">
        <f t="shared" si="17"/>
        <v>0</v>
      </c>
      <c r="R222" s="58">
        <f t="shared" si="18"/>
        <v>0</v>
      </c>
      <c r="S222" s="59" t="str">
        <f t="shared" si="19"/>
        <v>No</v>
      </c>
    </row>
    <row r="223" spans="1:19" x14ac:dyDescent="0.55000000000000004">
      <c r="A223" s="47">
        <v>217</v>
      </c>
      <c r="B223" s="39">
        <f>รายชื่อนักเรียน!B219</f>
        <v>0</v>
      </c>
      <c r="C223" s="38">
        <f>รายชื่อนักเรียน!C219</f>
        <v>0</v>
      </c>
      <c r="D223" s="38">
        <f>รายชื่อนักเรียน!D219</f>
        <v>0</v>
      </c>
      <c r="E223" s="48"/>
      <c r="F223" s="48"/>
      <c r="G223" s="48"/>
      <c r="H223" s="48"/>
      <c r="I223" s="41">
        <f t="shared" si="15"/>
        <v>0</v>
      </c>
      <c r="J223" s="42">
        <f>(I223*$J$6)/(บันทึกสมรรถนะ!$O$8*4)</f>
        <v>0</v>
      </c>
      <c r="K223" s="49"/>
      <c r="L223" s="49"/>
      <c r="M223" s="49"/>
      <c r="N223" s="49"/>
      <c r="O223" s="44">
        <f t="shared" si="16"/>
        <v>0</v>
      </c>
      <c r="P223" s="45">
        <f>(O223*$P$6)/(บันทึกสมรรถนะ!$O$12*4)</f>
        <v>0</v>
      </c>
      <c r="Q223" s="46">
        <f t="shared" si="17"/>
        <v>0</v>
      </c>
      <c r="R223" s="58">
        <f t="shared" si="18"/>
        <v>0</v>
      </c>
      <c r="S223" s="59" t="str">
        <f t="shared" si="19"/>
        <v>No</v>
      </c>
    </row>
    <row r="224" spans="1:19" x14ac:dyDescent="0.55000000000000004">
      <c r="A224" s="47">
        <v>218</v>
      </c>
      <c r="B224" s="39">
        <f>รายชื่อนักเรียน!B220</f>
        <v>0</v>
      </c>
      <c r="C224" s="38">
        <f>รายชื่อนักเรียน!C220</f>
        <v>0</v>
      </c>
      <c r="D224" s="38">
        <f>รายชื่อนักเรียน!D220</f>
        <v>0</v>
      </c>
      <c r="E224" s="48"/>
      <c r="F224" s="48"/>
      <c r="G224" s="48"/>
      <c r="H224" s="48"/>
      <c r="I224" s="41">
        <f t="shared" si="15"/>
        <v>0</v>
      </c>
      <c r="J224" s="42">
        <f>(I224*$J$6)/(บันทึกสมรรถนะ!$O$8*4)</f>
        <v>0</v>
      </c>
      <c r="K224" s="49"/>
      <c r="L224" s="49"/>
      <c r="M224" s="49"/>
      <c r="N224" s="49"/>
      <c r="O224" s="44">
        <f t="shared" si="16"/>
        <v>0</v>
      </c>
      <c r="P224" s="45">
        <f>(O224*$P$6)/(บันทึกสมรรถนะ!$O$12*4)</f>
        <v>0</v>
      </c>
      <c r="Q224" s="46">
        <f t="shared" si="17"/>
        <v>0</v>
      </c>
      <c r="R224" s="58">
        <f t="shared" si="18"/>
        <v>0</v>
      </c>
      <c r="S224" s="59" t="str">
        <f t="shared" si="19"/>
        <v>No</v>
      </c>
    </row>
    <row r="225" spans="1:19" x14ac:dyDescent="0.55000000000000004">
      <c r="A225" s="47">
        <v>219</v>
      </c>
      <c r="B225" s="39">
        <f>รายชื่อนักเรียน!B221</f>
        <v>0</v>
      </c>
      <c r="C225" s="38">
        <f>รายชื่อนักเรียน!C221</f>
        <v>0</v>
      </c>
      <c r="D225" s="38">
        <f>รายชื่อนักเรียน!D221</f>
        <v>0</v>
      </c>
      <c r="E225" s="48"/>
      <c r="F225" s="48"/>
      <c r="G225" s="48"/>
      <c r="H225" s="48"/>
      <c r="I225" s="41">
        <f t="shared" si="15"/>
        <v>0</v>
      </c>
      <c r="J225" s="42">
        <f>(I225*$J$6)/(บันทึกสมรรถนะ!$O$8*4)</f>
        <v>0</v>
      </c>
      <c r="K225" s="49"/>
      <c r="L225" s="49"/>
      <c r="M225" s="49"/>
      <c r="N225" s="49"/>
      <c r="O225" s="44">
        <f t="shared" si="16"/>
        <v>0</v>
      </c>
      <c r="P225" s="45">
        <f>(O225*$P$6)/(บันทึกสมรรถนะ!$O$12*4)</f>
        <v>0</v>
      </c>
      <c r="Q225" s="46">
        <f t="shared" si="17"/>
        <v>0</v>
      </c>
      <c r="R225" s="58">
        <f t="shared" si="18"/>
        <v>0</v>
      </c>
      <c r="S225" s="59" t="str">
        <f t="shared" si="19"/>
        <v>No</v>
      </c>
    </row>
    <row r="226" spans="1:19" x14ac:dyDescent="0.55000000000000004">
      <c r="A226" s="47">
        <v>220</v>
      </c>
      <c r="B226" s="39">
        <f>รายชื่อนักเรียน!B222</f>
        <v>0</v>
      </c>
      <c r="C226" s="38">
        <f>รายชื่อนักเรียน!C222</f>
        <v>0</v>
      </c>
      <c r="D226" s="38">
        <f>รายชื่อนักเรียน!D222</f>
        <v>0</v>
      </c>
      <c r="E226" s="48"/>
      <c r="F226" s="48"/>
      <c r="G226" s="48"/>
      <c r="H226" s="48"/>
      <c r="I226" s="41">
        <f t="shared" si="15"/>
        <v>0</v>
      </c>
      <c r="J226" s="42">
        <f>(I226*$J$6)/(บันทึกสมรรถนะ!$O$8*4)</f>
        <v>0</v>
      </c>
      <c r="K226" s="49"/>
      <c r="L226" s="49"/>
      <c r="M226" s="49"/>
      <c r="N226" s="49"/>
      <c r="O226" s="44">
        <f t="shared" si="16"/>
        <v>0</v>
      </c>
      <c r="P226" s="45">
        <f>(O226*$P$6)/(บันทึกสมรรถนะ!$O$12*4)</f>
        <v>0</v>
      </c>
      <c r="Q226" s="46">
        <f t="shared" si="17"/>
        <v>0</v>
      </c>
      <c r="R226" s="58">
        <f t="shared" si="18"/>
        <v>0</v>
      </c>
      <c r="S226" s="59" t="str">
        <f t="shared" si="19"/>
        <v>No</v>
      </c>
    </row>
    <row r="227" spans="1:19" x14ac:dyDescent="0.55000000000000004">
      <c r="A227" s="47">
        <v>221</v>
      </c>
      <c r="B227" s="39">
        <f>รายชื่อนักเรียน!B223</f>
        <v>0</v>
      </c>
      <c r="C227" s="38">
        <f>รายชื่อนักเรียน!C223</f>
        <v>0</v>
      </c>
      <c r="D227" s="38">
        <f>รายชื่อนักเรียน!D223</f>
        <v>0</v>
      </c>
      <c r="E227" s="48"/>
      <c r="F227" s="48"/>
      <c r="G227" s="48"/>
      <c r="H227" s="48"/>
      <c r="I227" s="41">
        <f t="shared" si="15"/>
        <v>0</v>
      </c>
      <c r="J227" s="42">
        <f>(I227*$J$6)/(บันทึกสมรรถนะ!$O$8*4)</f>
        <v>0</v>
      </c>
      <c r="K227" s="49"/>
      <c r="L227" s="49"/>
      <c r="M227" s="49"/>
      <c r="N227" s="49"/>
      <c r="O227" s="44">
        <f t="shared" si="16"/>
        <v>0</v>
      </c>
      <c r="P227" s="45">
        <f>(O227*$P$6)/(บันทึกสมรรถนะ!$O$12*4)</f>
        <v>0</v>
      </c>
      <c r="Q227" s="46">
        <f t="shared" si="17"/>
        <v>0</v>
      </c>
      <c r="R227" s="58">
        <f t="shared" si="18"/>
        <v>0</v>
      </c>
      <c r="S227" s="59" t="str">
        <f t="shared" si="19"/>
        <v>No</v>
      </c>
    </row>
    <row r="228" spans="1:19" x14ac:dyDescent="0.55000000000000004">
      <c r="A228" s="47">
        <v>222</v>
      </c>
      <c r="B228" s="39">
        <f>รายชื่อนักเรียน!B224</f>
        <v>0</v>
      </c>
      <c r="C228" s="38">
        <f>รายชื่อนักเรียน!C224</f>
        <v>0</v>
      </c>
      <c r="D228" s="38">
        <f>รายชื่อนักเรียน!D224</f>
        <v>0</v>
      </c>
      <c r="E228" s="48"/>
      <c r="F228" s="48"/>
      <c r="G228" s="48"/>
      <c r="H228" s="48"/>
      <c r="I228" s="41">
        <f t="shared" si="15"/>
        <v>0</v>
      </c>
      <c r="J228" s="42">
        <f>(I228*$J$6)/(บันทึกสมรรถนะ!$O$8*4)</f>
        <v>0</v>
      </c>
      <c r="K228" s="49"/>
      <c r="L228" s="49"/>
      <c r="M228" s="49"/>
      <c r="N228" s="49"/>
      <c r="O228" s="44">
        <f t="shared" si="16"/>
        <v>0</v>
      </c>
      <c r="P228" s="45">
        <f>(O228*$P$6)/(บันทึกสมรรถนะ!$O$12*4)</f>
        <v>0</v>
      </c>
      <c r="Q228" s="46">
        <f t="shared" si="17"/>
        <v>0</v>
      </c>
      <c r="R228" s="58">
        <f t="shared" si="18"/>
        <v>0</v>
      </c>
      <c r="S228" s="59" t="str">
        <f t="shared" si="19"/>
        <v>No</v>
      </c>
    </row>
    <row r="229" spans="1:19" x14ac:dyDescent="0.55000000000000004">
      <c r="A229" s="47">
        <v>223</v>
      </c>
      <c r="B229" s="39">
        <f>รายชื่อนักเรียน!B225</f>
        <v>0</v>
      </c>
      <c r="C229" s="38">
        <f>รายชื่อนักเรียน!C225</f>
        <v>0</v>
      </c>
      <c r="D229" s="38">
        <f>รายชื่อนักเรียน!D225</f>
        <v>0</v>
      </c>
      <c r="E229" s="48"/>
      <c r="F229" s="48"/>
      <c r="G229" s="48"/>
      <c r="H229" s="48"/>
      <c r="I229" s="41">
        <f t="shared" si="15"/>
        <v>0</v>
      </c>
      <c r="J229" s="42">
        <f>(I229*$J$6)/(บันทึกสมรรถนะ!$O$8*4)</f>
        <v>0</v>
      </c>
      <c r="K229" s="49"/>
      <c r="L229" s="49"/>
      <c r="M229" s="49"/>
      <c r="N229" s="49"/>
      <c r="O229" s="44">
        <f t="shared" si="16"/>
        <v>0</v>
      </c>
      <c r="P229" s="45">
        <f>(O229*$P$6)/(บันทึกสมรรถนะ!$O$12*4)</f>
        <v>0</v>
      </c>
      <c r="Q229" s="46">
        <f t="shared" si="17"/>
        <v>0</v>
      </c>
      <c r="R229" s="58">
        <f t="shared" si="18"/>
        <v>0</v>
      </c>
      <c r="S229" s="59" t="str">
        <f t="shared" si="19"/>
        <v>No</v>
      </c>
    </row>
    <row r="230" spans="1:19" x14ac:dyDescent="0.55000000000000004">
      <c r="A230" s="47">
        <v>224</v>
      </c>
      <c r="B230" s="39">
        <f>รายชื่อนักเรียน!B226</f>
        <v>0</v>
      </c>
      <c r="C230" s="38">
        <f>รายชื่อนักเรียน!C226</f>
        <v>0</v>
      </c>
      <c r="D230" s="38">
        <f>รายชื่อนักเรียน!D226</f>
        <v>0</v>
      </c>
      <c r="E230" s="48"/>
      <c r="F230" s="48"/>
      <c r="G230" s="48"/>
      <c r="H230" s="48"/>
      <c r="I230" s="41">
        <f t="shared" si="15"/>
        <v>0</v>
      </c>
      <c r="J230" s="42">
        <f>(I230*$J$6)/(บันทึกสมรรถนะ!$O$8*4)</f>
        <v>0</v>
      </c>
      <c r="K230" s="49"/>
      <c r="L230" s="49"/>
      <c r="M230" s="49"/>
      <c r="N230" s="49"/>
      <c r="O230" s="44">
        <f t="shared" si="16"/>
        <v>0</v>
      </c>
      <c r="P230" s="45">
        <f>(O230*$P$6)/(บันทึกสมรรถนะ!$O$12*4)</f>
        <v>0</v>
      </c>
      <c r="Q230" s="46">
        <f t="shared" si="17"/>
        <v>0</v>
      </c>
      <c r="R230" s="58">
        <f t="shared" si="18"/>
        <v>0</v>
      </c>
      <c r="S230" s="59" t="str">
        <f t="shared" si="19"/>
        <v>No</v>
      </c>
    </row>
    <row r="231" spans="1:19" x14ac:dyDescent="0.55000000000000004">
      <c r="A231" s="47">
        <v>225</v>
      </c>
      <c r="B231" s="39">
        <f>รายชื่อนักเรียน!B227</f>
        <v>0</v>
      </c>
      <c r="C231" s="38">
        <f>รายชื่อนักเรียน!C227</f>
        <v>0</v>
      </c>
      <c r="D231" s="38">
        <f>รายชื่อนักเรียน!D227</f>
        <v>0</v>
      </c>
      <c r="E231" s="48"/>
      <c r="F231" s="48"/>
      <c r="G231" s="48"/>
      <c r="H231" s="48"/>
      <c r="I231" s="41">
        <f t="shared" si="15"/>
        <v>0</v>
      </c>
      <c r="J231" s="42">
        <f>(I231*$J$6)/(บันทึกสมรรถนะ!$O$8*4)</f>
        <v>0</v>
      </c>
      <c r="K231" s="49"/>
      <c r="L231" s="49"/>
      <c r="M231" s="49"/>
      <c r="N231" s="49"/>
      <c r="O231" s="44">
        <f t="shared" si="16"/>
        <v>0</v>
      </c>
      <c r="P231" s="45">
        <f>(O231*$P$6)/(บันทึกสมรรถนะ!$O$12*4)</f>
        <v>0</v>
      </c>
      <c r="Q231" s="46">
        <f t="shared" si="17"/>
        <v>0</v>
      </c>
      <c r="R231" s="58">
        <f t="shared" si="18"/>
        <v>0</v>
      </c>
      <c r="S231" s="59" t="str">
        <f t="shared" si="19"/>
        <v>No</v>
      </c>
    </row>
    <row r="232" spans="1:19" x14ac:dyDescent="0.55000000000000004">
      <c r="A232" s="47">
        <v>226</v>
      </c>
      <c r="B232" s="39">
        <f>รายชื่อนักเรียน!B228</f>
        <v>0</v>
      </c>
      <c r="C232" s="38">
        <f>รายชื่อนักเรียน!C228</f>
        <v>0</v>
      </c>
      <c r="D232" s="38">
        <f>รายชื่อนักเรียน!D228</f>
        <v>0</v>
      </c>
      <c r="E232" s="48"/>
      <c r="F232" s="48"/>
      <c r="G232" s="48"/>
      <c r="H232" s="48"/>
      <c r="I232" s="41">
        <f t="shared" si="15"/>
        <v>0</v>
      </c>
      <c r="J232" s="42">
        <f>(I232*$J$6)/(บันทึกสมรรถนะ!$O$8*4)</f>
        <v>0</v>
      </c>
      <c r="K232" s="49"/>
      <c r="L232" s="49"/>
      <c r="M232" s="49"/>
      <c r="N232" s="49"/>
      <c r="O232" s="44">
        <f t="shared" si="16"/>
        <v>0</v>
      </c>
      <c r="P232" s="45">
        <f>(O232*$P$6)/(บันทึกสมรรถนะ!$O$12*4)</f>
        <v>0</v>
      </c>
      <c r="Q232" s="46">
        <f t="shared" si="17"/>
        <v>0</v>
      </c>
      <c r="R232" s="58">
        <f t="shared" si="18"/>
        <v>0</v>
      </c>
      <c r="S232" s="59" t="str">
        <f t="shared" si="19"/>
        <v>No</v>
      </c>
    </row>
    <row r="233" spans="1:19" x14ac:dyDescent="0.55000000000000004">
      <c r="A233" s="47">
        <v>227</v>
      </c>
      <c r="B233" s="39">
        <f>รายชื่อนักเรียน!B229</f>
        <v>0</v>
      </c>
      <c r="C233" s="38">
        <f>รายชื่อนักเรียน!C229</f>
        <v>0</v>
      </c>
      <c r="D233" s="38">
        <f>รายชื่อนักเรียน!D229</f>
        <v>0</v>
      </c>
      <c r="E233" s="48"/>
      <c r="F233" s="48"/>
      <c r="G233" s="48"/>
      <c r="H233" s="48"/>
      <c r="I233" s="41">
        <f t="shared" si="15"/>
        <v>0</v>
      </c>
      <c r="J233" s="42">
        <f>(I233*$J$6)/(บันทึกสมรรถนะ!$O$8*4)</f>
        <v>0</v>
      </c>
      <c r="K233" s="49"/>
      <c r="L233" s="49"/>
      <c r="M233" s="49"/>
      <c r="N233" s="49"/>
      <c r="O233" s="44">
        <f t="shared" si="16"/>
        <v>0</v>
      </c>
      <c r="P233" s="45">
        <f>(O233*$P$6)/(บันทึกสมรรถนะ!$O$12*4)</f>
        <v>0</v>
      </c>
      <c r="Q233" s="46">
        <f t="shared" si="17"/>
        <v>0</v>
      </c>
      <c r="R233" s="58">
        <f t="shared" si="18"/>
        <v>0</v>
      </c>
      <c r="S233" s="59" t="str">
        <f t="shared" si="19"/>
        <v>No</v>
      </c>
    </row>
    <row r="234" spans="1:19" x14ac:dyDescent="0.55000000000000004">
      <c r="A234" s="47">
        <v>228</v>
      </c>
      <c r="B234" s="39">
        <f>รายชื่อนักเรียน!B230</f>
        <v>0</v>
      </c>
      <c r="C234" s="38">
        <f>รายชื่อนักเรียน!C230</f>
        <v>0</v>
      </c>
      <c r="D234" s="38">
        <f>รายชื่อนักเรียน!D230</f>
        <v>0</v>
      </c>
      <c r="E234" s="48"/>
      <c r="F234" s="48"/>
      <c r="G234" s="48"/>
      <c r="H234" s="48"/>
      <c r="I234" s="41">
        <f t="shared" si="15"/>
        <v>0</v>
      </c>
      <c r="J234" s="42">
        <f>(I234*$J$6)/(บันทึกสมรรถนะ!$O$8*4)</f>
        <v>0</v>
      </c>
      <c r="K234" s="49"/>
      <c r="L234" s="49"/>
      <c r="M234" s="49"/>
      <c r="N234" s="49"/>
      <c r="O234" s="44">
        <f t="shared" si="16"/>
        <v>0</v>
      </c>
      <c r="P234" s="45">
        <f>(O234*$P$6)/(บันทึกสมรรถนะ!$O$12*4)</f>
        <v>0</v>
      </c>
      <c r="Q234" s="46">
        <f t="shared" si="17"/>
        <v>0</v>
      </c>
      <c r="R234" s="58">
        <f t="shared" si="18"/>
        <v>0</v>
      </c>
      <c r="S234" s="59" t="str">
        <f t="shared" si="19"/>
        <v>No</v>
      </c>
    </row>
    <row r="235" spans="1:19" x14ac:dyDescent="0.55000000000000004">
      <c r="A235" s="47">
        <v>229</v>
      </c>
      <c r="B235" s="39">
        <f>รายชื่อนักเรียน!B231</f>
        <v>0</v>
      </c>
      <c r="C235" s="38">
        <f>รายชื่อนักเรียน!C231</f>
        <v>0</v>
      </c>
      <c r="D235" s="38">
        <f>รายชื่อนักเรียน!D231</f>
        <v>0</v>
      </c>
      <c r="E235" s="48"/>
      <c r="F235" s="48"/>
      <c r="G235" s="48"/>
      <c r="H235" s="48"/>
      <c r="I235" s="41">
        <f t="shared" si="15"/>
        <v>0</v>
      </c>
      <c r="J235" s="42">
        <f>(I235*$J$6)/(บันทึกสมรรถนะ!$O$8*4)</f>
        <v>0</v>
      </c>
      <c r="K235" s="49"/>
      <c r="L235" s="49"/>
      <c r="M235" s="49"/>
      <c r="N235" s="49"/>
      <c r="O235" s="44">
        <f t="shared" si="16"/>
        <v>0</v>
      </c>
      <c r="P235" s="45">
        <f>(O235*$P$6)/(บันทึกสมรรถนะ!$O$12*4)</f>
        <v>0</v>
      </c>
      <c r="Q235" s="46">
        <f t="shared" si="17"/>
        <v>0</v>
      </c>
      <c r="R235" s="58">
        <f t="shared" si="18"/>
        <v>0</v>
      </c>
      <c r="S235" s="59" t="str">
        <f t="shared" si="19"/>
        <v>No</v>
      </c>
    </row>
    <row r="236" spans="1:19" x14ac:dyDescent="0.55000000000000004">
      <c r="A236" s="47">
        <v>230</v>
      </c>
      <c r="B236" s="39">
        <f>รายชื่อนักเรียน!B232</f>
        <v>0</v>
      </c>
      <c r="C236" s="38">
        <f>รายชื่อนักเรียน!C232</f>
        <v>0</v>
      </c>
      <c r="D236" s="38">
        <f>รายชื่อนักเรียน!D232</f>
        <v>0</v>
      </c>
      <c r="E236" s="48"/>
      <c r="F236" s="48"/>
      <c r="G236" s="48"/>
      <c r="H236" s="48"/>
      <c r="I236" s="41">
        <f t="shared" si="15"/>
        <v>0</v>
      </c>
      <c r="J236" s="42">
        <f>(I236*$J$6)/(บันทึกสมรรถนะ!$O$8*4)</f>
        <v>0</v>
      </c>
      <c r="K236" s="49"/>
      <c r="L236" s="49"/>
      <c r="M236" s="49"/>
      <c r="N236" s="49"/>
      <c r="O236" s="44">
        <f t="shared" si="16"/>
        <v>0</v>
      </c>
      <c r="P236" s="45">
        <f>(O236*$P$6)/(บันทึกสมรรถนะ!$O$12*4)</f>
        <v>0</v>
      </c>
      <c r="Q236" s="46">
        <f t="shared" si="17"/>
        <v>0</v>
      </c>
      <c r="R236" s="58">
        <f t="shared" si="18"/>
        <v>0</v>
      </c>
      <c r="S236" s="59" t="str">
        <f t="shared" si="19"/>
        <v>No</v>
      </c>
    </row>
    <row r="237" spans="1:19" x14ac:dyDescent="0.55000000000000004">
      <c r="A237" s="47">
        <v>231</v>
      </c>
      <c r="B237" s="39">
        <f>รายชื่อนักเรียน!B233</f>
        <v>0</v>
      </c>
      <c r="C237" s="38">
        <f>รายชื่อนักเรียน!C233</f>
        <v>0</v>
      </c>
      <c r="D237" s="38">
        <f>รายชื่อนักเรียน!D233</f>
        <v>0</v>
      </c>
      <c r="E237" s="48"/>
      <c r="F237" s="48"/>
      <c r="G237" s="48"/>
      <c r="H237" s="48"/>
      <c r="I237" s="41">
        <f t="shared" si="15"/>
        <v>0</v>
      </c>
      <c r="J237" s="42">
        <f>(I237*$J$6)/(บันทึกสมรรถนะ!$O$8*4)</f>
        <v>0</v>
      </c>
      <c r="K237" s="49"/>
      <c r="L237" s="49"/>
      <c r="M237" s="49"/>
      <c r="N237" s="49"/>
      <c r="O237" s="44">
        <f t="shared" si="16"/>
        <v>0</v>
      </c>
      <c r="P237" s="45">
        <f>(O237*$P$6)/(บันทึกสมรรถนะ!$O$12*4)</f>
        <v>0</v>
      </c>
      <c r="Q237" s="46">
        <f t="shared" si="17"/>
        <v>0</v>
      </c>
      <c r="R237" s="58">
        <f t="shared" si="18"/>
        <v>0</v>
      </c>
      <c r="S237" s="59" t="str">
        <f t="shared" si="19"/>
        <v>No</v>
      </c>
    </row>
    <row r="238" spans="1:19" x14ac:dyDescent="0.55000000000000004">
      <c r="A238" s="47">
        <v>232</v>
      </c>
      <c r="B238" s="39">
        <f>รายชื่อนักเรียน!B234</f>
        <v>0</v>
      </c>
      <c r="C238" s="38">
        <f>รายชื่อนักเรียน!C234</f>
        <v>0</v>
      </c>
      <c r="D238" s="38">
        <f>รายชื่อนักเรียน!D234</f>
        <v>0</v>
      </c>
      <c r="E238" s="48"/>
      <c r="F238" s="48"/>
      <c r="G238" s="48"/>
      <c r="H238" s="48"/>
      <c r="I238" s="41">
        <f t="shared" si="15"/>
        <v>0</v>
      </c>
      <c r="J238" s="42">
        <f>(I238*$J$6)/(บันทึกสมรรถนะ!$O$8*4)</f>
        <v>0</v>
      </c>
      <c r="K238" s="49"/>
      <c r="L238" s="49"/>
      <c r="M238" s="49"/>
      <c r="N238" s="49"/>
      <c r="O238" s="44">
        <f t="shared" si="16"/>
        <v>0</v>
      </c>
      <c r="P238" s="45">
        <f>(O238*$P$6)/(บันทึกสมรรถนะ!$O$12*4)</f>
        <v>0</v>
      </c>
      <c r="Q238" s="46">
        <f t="shared" si="17"/>
        <v>0</v>
      </c>
      <c r="R238" s="58">
        <f t="shared" si="18"/>
        <v>0</v>
      </c>
      <c r="S238" s="59" t="str">
        <f t="shared" si="19"/>
        <v>No</v>
      </c>
    </row>
    <row r="239" spans="1:19" x14ac:dyDescent="0.55000000000000004">
      <c r="A239" s="47">
        <v>233</v>
      </c>
      <c r="B239" s="39">
        <f>รายชื่อนักเรียน!B235</f>
        <v>0</v>
      </c>
      <c r="C239" s="38">
        <f>รายชื่อนักเรียน!C235</f>
        <v>0</v>
      </c>
      <c r="D239" s="38">
        <f>รายชื่อนักเรียน!D235</f>
        <v>0</v>
      </c>
      <c r="E239" s="48"/>
      <c r="F239" s="48"/>
      <c r="G239" s="48"/>
      <c r="H239" s="48"/>
      <c r="I239" s="41">
        <f t="shared" ref="I239:I302" si="20">SUM(E239:H239)</f>
        <v>0</v>
      </c>
      <c r="J239" s="42">
        <f>(I239*$J$6)/(บันทึกสมรรถนะ!$O$8*4)</f>
        <v>0</v>
      </c>
      <c r="K239" s="49"/>
      <c r="L239" s="49"/>
      <c r="M239" s="49"/>
      <c r="N239" s="49"/>
      <c r="O239" s="44">
        <f t="shared" ref="O239:O302" si="21">SUM(K239:N239)</f>
        <v>0</v>
      </c>
      <c r="P239" s="45">
        <f>(O239*$P$6)/(บันทึกสมรรถนะ!$O$12*4)</f>
        <v>0</v>
      </c>
      <c r="Q239" s="46">
        <f t="shared" si="17"/>
        <v>0</v>
      </c>
      <c r="R239" s="58">
        <f t="shared" si="18"/>
        <v>0</v>
      </c>
      <c r="S239" s="59" t="str">
        <f t="shared" si="19"/>
        <v>No</v>
      </c>
    </row>
    <row r="240" spans="1:19" x14ac:dyDescent="0.55000000000000004">
      <c r="A240" s="47">
        <v>234</v>
      </c>
      <c r="B240" s="39">
        <f>รายชื่อนักเรียน!B236</f>
        <v>0</v>
      </c>
      <c r="C240" s="38">
        <f>รายชื่อนักเรียน!C236</f>
        <v>0</v>
      </c>
      <c r="D240" s="38">
        <f>รายชื่อนักเรียน!D236</f>
        <v>0</v>
      </c>
      <c r="E240" s="48"/>
      <c r="F240" s="48"/>
      <c r="G240" s="48"/>
      <c r="H240" s="48"/>
      <c r="I240" s="41">
        <f t="shared" si="20"/>
        <v>0</v>
      </c>
      <c r="J240" s="42">
        <f>(I240*$J$6)/(บันทึกสมรรถนะ!$O$8*4)</f>
        <v>0</v>
      </c>
      <c r="K240" s="49"/>
      <c r="L240" s="49"/>
      <c r="M240" s="49"/>
      <c r="N240" s="49"/>
      <c r="O240" s="44">
        <f t="shared" si="21"/>
        <v>0</v>
      </c>
      <c r="P240" s="45">
        <f>(O240*$P$6)/(บันทึกสมรรถนะ!$O$12*4)</f>
        <v>0</v>
      </c>
      <c r="Q240" s="46">
        <f t="shared" si="17"/>
        <v>0</v>
      </c>
      <c r="R240" s="58">
        <f t="shared" si="18"/>
        <v>0</v>
      </c>
      <c r="S240" s="59" t="str">
        <f t="shared" si="19"/>
        <v>No</v>
      </c>
    </row>
    <row r="241" spans="1:19" x14ac:dyDescent="0.55000000000000004">
      <c r="A241" s="47">
        <v>235</v>
      </c>
      <c r="B241" s="39">
        <f>รายชื่อนักเรียน!B237</f>
        <v>0</v>
      </c>
      <c r="C241" s="38">
        <f>รายชื่อนักเรียน!C237</f>
        <v>0</v>
      </c>
      <c r="D241" s="38">
        <f>รายชื่อนักเรียน!D237</f>
        <v>0</v>
      </c>
      <c r="E241" s="48"/>
      <c r="F241" s="48"/>
      <c r="G241" s="48"/>
      <c r="H241" s="48"/>
      <c r="I241" s="41">
        <f t="shared" si="20"/>
        <v>0</v>
      </c>
      <c r="J241" s="42">
        <f>(I241*$J$6)/(บันทึกสมรรถนะ!$O$8*4)</f>
        <v>0</v>
      </c>
      <c r="K241" s="49"/>
      <c r="L241" s="49"/>
      <c r="M241" s="49"/>
      <c r="N241" s="49"/>
      <c r="O241" s="44">
        <f t="shared" si="21"/>
        <v>0</v>
      </c>
      <c r="P241" s="45">
        <f>(O241*$P$6)/(บันทึกสมรรถนะ!$O$12*4)</f>
        <v>0</v>
      </c>
      <c r="Q241" s="46">
        <f t="shared" si="17"/>
        <v>0</v>
      </c>
      <c r="R241" s="58">
        <f t="shared" si="18"/>
        <v>0</v>
      </c>
      <c r="S241" s="59" t="str">
        <f t="shared" si="19"/>
        <v>No</v>
      </c>
    </row>
    <row r="242" spans="1:19" x14ac:dyDescent="0.55000000000000004">
      <c r="A242" s="47">
        <v>236</v>
      </c>
      <c r="B242" s="39">
        <f>รายชื่อนักเรียน!B238</f>
        <v>0</v>
      </c>
      <c r="C242" s="38">
        <f>รายชื่อนักเรียน!C238</f>
        <v>0</v>
      </c>
      <c r="D242" s="38">
        <f>รายชื่อนักเรียน!D238</f>
        <v>0</v>
      </c>
      <c r="E242" s="48"/>
      <c r="F242" s="48"/>
      <c r="G242" s="48"/>
      <c r="H242" s="48"/>
      <c r="I242" s="41">
        <f t="shared" si="20"/>
        <v>0</v>
      </c>
      <c r="J242" s="42">
        <f>(I242*$J$6)/(บันทึกสมรรถนะ!$O$8*4)</f>
        <v>0</v>
      </c>
      <c r="K242" s="49"/>
      <c r="L242" s="49"/>
      <c r="M242" s="49"/>
      <c r="N242" s="49"/>
      <c r="O242" s="44">
        <f t="shared" si="21"/>
        <v>0</v>
      </c>
      <c r="P242" s="45">
        <f>(O242*$P$6)/(บันทึกสมรรถนะ!$O$12*4)</f>
        <v>0</v>
      </c>
      <c r="Q242" s="46">
        <f t="shared" si="17"/>
        <v>0</v>
      </c>
      <c r="R242" s="58">
        <f t="shared" si="18"/>
        <v>0</v>
      </c>
      <c r="S242" s="59" t="str">
        <f t="shared" si="19"/>
        <v>No</v>
      </c>
    </row>
    <row r="243" spans="1:19" x14ac:dyDescent="0.55000000000000004">
      <c r="A243" s="47">
        <v>237</v>
      </c>
      <c r="B243" s="39">
        <f>รายชื่อนักเรียน!B239</f>
        <v>0</v>
      </c>
      <c r="C243" s="38">
        <f>รายชื่อนักเรียน!C239</f>
        <v>0</v>
      </c>
      <c r="D243" s="38">
        <f>รายชื่อนักเรียน!D239</f>
        <v>0</v>
      </c>
      <c r="E243" s="48"/>
      <c r="F243" s="48"/>
      <c r="G243" s="48"/>
      <c r="H243" s="48"/>
      <c r="I243" s="41">
        <f t="shared" si="20"/>
        <v>0</v>
      </c>
      <c r="J243" s="42">
        <f>(I243*$J$6)/(บันทึกสมรรถนะ!$O$8*4)</f>
        <v>0</v>
      </c>
      <c r="K243" s="49"/>
      <c r="L243" s="49"/>
      <c r="M243" s="49"/>
      <c r="N243" s="49"/>
      <c r="O243" s="44">
        <f t="shared" si="21"/>
        <v>0</v>
      </c>
      <c r="P243" s="45">
        <f>(O243*$P$6)/(บันทึกสมรรถนะ!$O$12*4)</f>
        <v>0</v>
      </c>
      <c r="Q243" s="46">
        <f t="shared" si="17"/>
        <v>0</v>
      </c>
      <c r="R243" s="58">
        <f t="shared" si="18"/>
        <v>0</v>
      </c>
      <c r="S243" s="59" t="str">
        <f t="shared" si="19"/>
        <v>No</v>
      </c>
    </row>
    <row r="244" spans="1:19" x14ac:dyDescent="0.55000000000000004">
      <c r="A244" s="47">
        <v>238</v>
      </c>
      <c r="B244" s="39">
        <f>รายชื่อนักเรียน!B240</f>
        <v>0</v>
      </c>
      <c r="C244" s="38">
        <f>รายชื่อนักเรียน!C240</f>
        <v>0</v>
      </c>
      <c r="D244" s="38">
        <f>รายชื่อนักเรียน!D240</f>
        <v>0</v>
      </c>
      <c r="E244" s="48"/>
      <c r="F244" s="48"/>
      <c r="G244" s="48"/>
      <c r="H244" s="48"/>
      <c r="I244" s="41">
        <f t="shared" si="20"/>
        <v>0</v>
      </c>
      <c r="J244" s="42">
        <f>(I244*$J$6)/(บันทึกสมรรถนะ!$O$8*4)</f>
        <v>0</v>
      </c>
      <c r="K244" s="49"/>
      <c r="L244" s="49"/>
      <c r="M244" s="49"/>
      <c r="N244" s="49"/>
      <c r="O244" s="44">
        <f t="shared" si="21"/>
        <v>0</v>
      </c>
      <c r="P244" s="45">
        <f>(O244*$P$6)/(บันทึกสมรรถนะ!$O$12*4)</f>
        <v>0</v>
      </c>
      <c r="Q244" s="46">
        <f t="shared" si="17"/>
        <v>0</v>
      </c>
      <c r="R244" s="58">
        <f t="shared" si="18"/>
        <v>0</v>
      </c>
      <c r="S244" s="59" t="str">
        <f t="shared" si="19"/>
        <v>No</v>
      </c>
    </row>
    <row r="245" spans="1:19" x14ac:dyDescent="0.55000000000000004">
      <c r="A245" s="47">
        <v>239</v>
      </c>
      <c r="B245" s="39">
        <f>รายชื่อนักเรียน!B241</f>
        <v>0</v>
      </c>
      <c r="C245" s="38">
        <f>รายชื่อนักเรียน!C241</f>
        <v>0</v>
      </c>
      <c r="D245" s="38">
        <f>รายชื่อนักเรียน!D241</f>
        <v>0</v>
      </c>
      <c r="E245" s="48"/>
      <c r="F245" s="48"/>
      <c r="G245" s="48"/>
      <c r="H245" s="48"/>
      <c r="I245" s="41">
        <f t="shared" si="20"/>
        <v>0</v>
      </c>
      <c r="J245" s="42">
        <f>(I245*$J$6)/(บันทึกสมรรถนะ!$O$8*4)</f>
        <v>0</v>
      </c>
      <c r="K245" s="49"/>
      <c r="L245" s="49"/>
      <c r="M245" s="49"/>
      <c r="N245" s="49"/>
      <c r="O245" s="44">
        <f t="shared" si="21"/>
        <v>0</v>
      </c>
      <c r="P245" s="45">
        <f>(O245*$P$6)/(บันทึกสมรรถนะ!$O$12*4)</f>
        <v>0</v>
      </c>
      <c r="Q245" s="46">
        <f t="shared" si="17"/>
        <v>0</v>
      </c>
      <c r="R245" s="58">
        <f t="shared" si="18"/>
        <v>0</v>
      </c>
      <c r="S245" s="59" t="str">
        <f t="shared" si="19"/>
        <v>No</v>
      </c>
    </row>
    <row r="246" spans="1:19" x14ac:dyDescent="0.55000000000000004">
      <c r="A246" s="47">
        <v>240</v>
      </c>
      <c r="B246" s="39">
        <f>รายชื่อนักเรียน!B242</f>
        <v>0</v>
      </c>
      <c r="C246" s="38">
        <f>รายชื่อนักเรียน!C242</f>
        <v>0</v>
      </c>
      <c r="D246" s="38">
        <f>รายชื่อนักเรียน!D242</f>
        <v>0</v>
      </c>
      <c r="E246" s="48"/>
      <c r="F246" s="48"/>
      <c r="G246" s="48"/>
      <c r="H246" s="48"/>
      <c r="I246" s="41">
        <f t="shared" si="20"/>
        <v>0</v>
      </c>
      <c r="J246" s="42">
        <f>(I246*$J$6)/(บันทึกสมรรถนะ!$O$8*4)</f>
        <v>0</v>
      </c>
      <c r="K246" s="49"/>
      <c r="L246" s="49"/>
      <c r="M246" s="49"/>
      <c r="N246" s="49"/>
      <c r="O246" s="44">
        <f t="shared" si="21"/>
        <v>0</v>
      </c>
      <c r="P246" s="45">
        <f>(O246*$P$6)/(บันทึกสมรรถนะ!$O$12*4)</f>
        <v>0</v>
      </c>
      <c r="Q246" s="46">
        <f t="shared" si="17"/>
        <v>0</v>
      </c>
      <c r="R246" s="58">
        <f t="shared" si="18"/>
        <v>0</v>
      </c>
      <c r="S246" s="59" t="str">
        <f t="shared" si="19"/>
        <v>No</v>
      </c>
    </row>
    <row r="247" spans="1:19" x14ac:dyDescent="0.55000000000000004">
      <c r="A247" s="47">
        <v>241</v>
      </c>
      <c r="B247" s="39">
        <f>รายชื่อนักเรียน!B243</f>
        <v>0</v>
      </c>
      <c r="C247" s="38">
        <f>รายชื่อนักเรียน!C243</f>
        <v>0</v>
      </c>
      <c r="D247" s="38">
        <f>รายชื่อนักเรียน!D243</f>
        <v>0</v>
      </c>
      <c r="E247" s="48"/>
      <c r="F247" s="48"/>
      <c r="G247" s="48"/>
      <c r="H247" s="48"/>
      <c r="I247" s="41">
        <f t="shared" si="20"/>
        <v>0</v>
      </c>
      <c r="J247" s="42">
        <f>(I247*$J$6)/(บันทึกสมรรถนะ!$O$8*4)</f>
        <v>0</v>
      </c>
      <c r="K247" s="49"/>
      <c r="L247" s="49"/>
      <c r="M247" s="49"/>
      <c r="N247" s="49"/>
      <c r="O247" s="44">
        <f t="shared" si="21"/>
        <v>0</v>
      </c>
      <c r="P247" s="45">
        <f>(O247*$P$6)/(บันทึกสมรรถนะ!$O$12*4)</f>
        <v>0</v>
      </c>
      <c r="Q247" s="46">
        <f t="shared" si="17"/>
        <v>0</v>
      </c>
      <c r="R247" s="58">
        <f t="shared" si="18"/>
        <v>0</v>
      </c>
      <c r="S247" s="59" t="str">
        <f t="shared" si="19"/>
        <v>No</v>
      </c>
    </row>
    <row r="248" spans="1:19" x14ac:dyDescent="0.55000000000000004">
      <c r="A248" s="47">
        <v>242</v>
      </c>
      <c r="B248" s="39">
        <f>รายชื่อนักเรียน!B244</f>
        <v>0</v>
      </c>
      <c r="C248" s="38">
        <f>รายชื่อนักเรียน!C244</f>
        <v>0</v>
      </c>
      <c r="D248" s="38">
        <f>รายชื่อนักเรียน!D244</f>
        <v>0</v>
      </c>
      <c r="E248" s="48"/>
      <c r="F248" s="48"/>
      <c r="G248" s="48"/>
      <c r="H248" s="48"/>
      <c r="I248" s="41">
        <f t="shared" si="20"/>
        <v>0</v>
      </c>
      <c r="J248" s="42">
        <f>(I248*$J$6)/(บันทึกสมรรถนะ!$O$8*4)</f>
        <v>0</v>
      </c>
      <c r="K248" s="49"/>
      <c r="L248" s="49"/>
      <c r="M248" s="49"/>
      <c r="N248" s="49"/>
      <c r="O248" s="44">
        <f t="shared" si="21"/>
        <v>0</v>
      </c>
      <c r="P248" s="45">
        <f>(O248*$P$6)/(บันทึกสมรรถนะ!$O$12*4)</f>
        <v>0</v>
      </c>
      <c r="Q248" s="46">
        <f t="shared" si="17"/>
        <v>0</v>
      </c>
      <c r="R248" s="58">
        <f t="shared" si="18"/>
        <v>0</v>
      </c>
      <c r="S248" s="59" t="str">
        <f t="shared" si="19"/>
        <v>No</v>
      </c>
    </row>
    <row r="249" spans="1:19" x14ac:dyDescent="0.55000000000000004">
      <c r="A249" s="47">
        <v>243</v>
      </c>
      <c r="B249" s="39">
        <f>รายชื่อนักเรียน!B245</f>
        <v>0</v>
      </c>
      <c r="C249" s="38">
        <f>รายชื่อนักเรียน!C245</f>
        <v>0</v>
      </c>
      <c r="D249" s="38">
        <f>รายชื่อนักเรียน!D245</f>
        <v>0</v>
      </c>
      <c r="E249" s="48"/>
      <c r="F249" s="48"/>
      <c r="G249" s="48"/>
      <c r="H249" s="48"/>
      <c r="I249" s="41">
        <f t="shared" si="20"/>
        <v>0</v>
      </c>
      <c r="J249" s="42">
        <f>(I249*$J$6)/(บันทึกสมรรถนะ!$O$8*4)</f>
        <v>0</v>
      </c>
      <c r="K249" s="49"/>
      <c r="L249" s="49"/>
      <c r="M249" s="49"/>
      <c r="N249" s="49"/>
      <c r="O249" s="44">
        <f t="shared" si="21"/>
        <v>0</v>
      </c>
      <c r="P249" s="45">
        <f>(O249*$P$6)/(บันทึกสมรรถนะ!$O$12*4)</f>
        <v>0</v>
      </c>
      <c r="Q249" s="46">
        <f t="shared" si="17"/>
        <v>0</v>
      </c>
      <c r="R249" s="58">
        <f t="shared" si="18"/>
        <v>0</v>
      </c>
      <c r="S249" s="59" t="str">
        <f t="shared" si="19"/>
        <v>No</v>
      </c>
    </row>
    <row r="250" spans="1:19" x14ac:dyDescent="0.55000000000000004">
      <c r="A250" s="47">
        <v>244</v>
      </c>
      <c r="B250" s="39">
        <f>รายชื่อนักเรียน!B246</f>
        <v>0</v>
      </c>
      <c r="C250" s="38">
        <f>รายชื่อนักเรียน!C246</f>
        <v>0</v>
      </c>
      <c r="D250" s="38">
        <f>รายชื่อนักเรียน!D246</f>
        <v>0</v>
      </c>
      <c r="E250" s="48"/>
      <c r="F250" s="48"/>
      <c r="G250" s="48"/>
      <c r="H250" s="48"/>
      <c r="I250" s="41">
        <f t="shared" si="20"/>
        <v>0</v>
      </c>
      <c r="J250" s="42">
        <f>(I250*$J$6)/(บันทึกสมรรถนะ!$O$8*4)</f>
        <v>0</v>
      </c>
      <c r="K250" s="49"/>
      <c r="L250" s="49"/>
      <c r="M250" s="49"/>
      <c r="N250" s="49"/>
      <c r="O250" s="44">
        <f t="shared" si="21"/>
        <v>0</v>
      </c>
      <c r="P250" s="45">
        <f>(O250*$P$6)/(บันทึกสมรรถนะ!$O$12*4)</f>
        <v>0</v>
      </c>
      <c r="Q250" s="46">
        <f t="shared" si="17"/>
        <v>0</v>
      </c>
      <c r="R250" s="58">
        <f t="shared" si="18"/>
        <v>0</v>
      </c>
      <c r="S250" s="59" t="str">
        <f t="shared" si="19"/>
        <v>No</v>
      </c>
    </row>
    <row r="251" spans="1:19" x14ac:dyDescent="0.55000000000000004">
      <c r="A251" s="47">
        <v>245</v>
      </c>
      <c r="B251" s="39">
        <f>รายชื่อนักเรียน!B247</f>
        <v>0</v>
      </c>
      <c r="C251" s="38">
        <f>รายชื่อนักเรียน!C247</f>
        <v>0</v>
      </c>
      <c r="D251" s="38">
        <f>รายชื่อนักเรียน!D247</f>
        <v>0</v>
      </c>
      <c r="E251" s="48"/>
      <c r="F251" s="48"/>
      <c r="G251" s="48"/>
      <c r="H251" s="48"/>
      <c r="I251" s="41">
        <f t="shared" si="20"/>
        <v>0</v>
      </c>
      <c r="J251" s="42">
        <f>(I251*$J$6)/(บันทึกสมรรถนะ!$O$8*4)</f>
        <v>0</v>
      </c>
      <c r="K251" s="49"/>
      <c r="L251" s="49"/>
      <c r="M251" s="49"/>
      <c r="N251" s="49"/>
      <c r="O251" s="44">
        <f t="shared" si="21"/>
        <v>0</v>
      </c>
      <c r="P251" s="45">
        <f>(O251*$P$6)/(บันทึกสมรรถนะ!$O$12*4)</f>
        <v>0</v>
      </c>
      <c r="Q251" s="46">
        <f t="shared" si="17"/>
        <v>0</v>
      </c>
      <c r="R251" s="58">
        <f t="shared" si="18"/>
        <v>0</v>
      </c>
      <c r="S251" s="59" t="str">
        <f t="shared" si="19"/>
        <v>No</v>
      </c>
    </row>
    <row r="252" spans="1:19" x14ac:dyDescent="0.55000000000000004">
      <c r="A252" s="47">
        <v>246</v>
      </c>
      <c r="B252" s="39">
        <f>รายชื่อนักเรียน!B248</f>
        <v>0</v>
      </c>
      <c r="C252" s="38">
        <f>รายชื่อนักเรียน!C248</f>
        <v>0</v>
      </c>
      <c r="D252" s="38">
        <f>รายชื่อนักเรียน!D248</f>
        <v>0</v>
      </c>
      <c r="E252" s="48"/>
      <c r="F252" s="48"/>
      <c r="G252" s="48"/>
      <c r="H252" s="48"/>
      <c r="I252" s="41">
        <f t="shared" si="20"/>
        <v>0</v>
      </c>
      <c r="J252" s="42">
        <f>(I252*$J$6)/(บันทึกสมรรถนะ!$O$8*4)</f>
        <v>0</v>
      </c>
      <c r="K252" s="49"/>
      <c r="L252" s="49"/>
      <c r="M252" s="49"/>
      <c r="N252" s="49"/>
      <c r="O252" s="44">
        <f t="shared" si="21"/>
        <v>0</v>
      </c>
      <c r="P252" s="45">
        <f>(O252*$P$6)/(บันทึกสมรรถนะ!$O$12*4)</f>
        <v>0</v>
      </c>
      <c r="Q252" s="46">
        <f t="shared" si="17"/>
        <v>0</v>
      </c>
      <c r="R252" s="58">
        <f t="shared" si="18"/>
        <v>0</v>
      </c>
      <c r="S252" s="59" t="str">
        <f t="shared" si="19"/>
        <v>No</v>
      </c>
    </row>
    <row r="253" spans="1:19" x14ac:dyDescent="0.55000000000000004">
      <c r="A253" s="47">
        <v>247</v>
      </c>
      <c r="B253" s="39">
        <f>รายชื่อนักเรียน!B249</f>
        <v>0</v>
      </c>
      <c r="C253" s="38">
        <f>รายชื่อนักเรียน!C249</f>
        <v>0</v>
      </c>
      <c r="D253" s="38">
        <f>รายชื่อนักเรียน!D249</f>
        <v>0</v>
      </c>
      <c r="E253" s="48"/>
      <c r="F253" s="48"/>
      <c r="G253" s="48"/>
      <c r="H253" s="48"/>
      <c r="I253" s="41">
        <f t="shared" si="20"/>
        <v>0</v>
      </c>
      <c r="J253" s="42">
        <f>(I253*$J$6)/(บันทึกสมรรถนะ!$O$8*4)</f>
        <v>0</v>
      </c>
      <c r="K253" s="49"/>
      <c r="L253" s="49"/>
      <c r="M253" s="49"/>
      <c r="N253" s="49"/>
      <c r="O253" s="44">
        <f t="shared" si="21"/>
        <v>0</v>
      </c>
      <c r="P253" s="45">
        <f>(O253*$P$6)/(บันทึกสมรรถนะ!$O$12*4)</f>
        <v>0</v>
      </c>
      <c r="Q253" s="46">
        <f t="shared" si="17"/>
        <v>0</v>
      </c>
      <c r="R253" s="58">
        <f t="shared" si="18"/>
        <v>0</v>
      </c>
      <c r="S253" s="59" t="str">
        <f t="shared" si="19"/>
        <v>No</v>
      </c>
    </row>
    <row r="254" spans="1:19" x14ac:dyDescent="0.55000000000000004">
      <c r="A254" s="47">
        <v>248</v>
      </c>
      <c r="B254" s="39">
        <f>รายชื่อนักเรียน!B250</f>
        <v>0</v>
      </c>
      <c r="C254" s="38">
        <f>รายชื่อนักเรียน!C250</f>
        <v>0</v>
      </c>
      <c r="D254" s="38">
        <f>รายชื่อนักเรียน!D250</f>
        <v>0</v>
      </c>
      <c r="E254" s="48"/>
      <c r="F254" s="48"/>
      <c r="G254" s="48"/>
      <c r="H254" s="48"/>
      <c r="I254" s="41">
        <f t="shared" si="20"/>
        <v>0</v>
      </c>
      <c r="J254" s="42">
        <f>(I254*$J$6)/(บันทึกสมรรถนะ!$O$8*4)</f>
        <v>0</v>
      </c>
      <c r="K254" s="49"/>
      <c r="L254" s="49"/>
      <c r="M254" s="49"/>
      <c r="N254" s="49"/>
      <c r="O254" s="44">
        <f t="shared" si="21"/>
        <v>0</v>
      </c>
      <c r="P254" s="45">
        <f>(O254*$P$6)/(บันทึกสมรรถนะ!$O$12*4)</f>
        <v>0</v>
      </c>
      <c r="Q254" s="46">
        <f t="shared" si="17"/>
        <v>0</v>
      </c>
      <c r="R254" s="58">
        <f t="shared" si="18"/>
        <v>0</v>
      </c>
      <c r="S254" s="59" t="str">
        <f t="shared" si="19"/>
        <v>No</v>
      </c>
    </row>
    <row r="255" spans="1:19" x14ac:dyDescent="0.55000000000000004">
      <c r="A255" s="47">
        <v>249</v>
      </c>
      <c r="B255" s="39">
        <f>รายชื่อนักเรียน!B251</f>
        <v>0</v>
      </c>
      <c r="C255" s="38">
        <f>รายชื่อนักเรียน!C251</f>
        <v>0</v>
      </c>
      <c r="D255" s="38">
        <f>รายชื่อนักเรียน!D251</f>
        <v>0</v>
      </c>
      <c r="E255" s="48"/>
      <c r="F255" s="48"/>
      <c r="G255" s="48"/>
      <c r="H255" s="48"/>
      <c r="I255" s="41">
        <f t="shared" si="20"/>
        <v>0</v>
      </c>
      <c r="J255" s="42">
        <f>(I255*$J$6)/(บันทึกสมรรถนะ!$O$8*4)</f>
        <v>0</v>
      </c>
      <c r="K255" s="49"/>
      <c r="L255" s="49"/>
      <c r="M255" s="49"/>
      <c r="N255" s="49"/>
      <c r="O255" s="44">
        <f t="shared" si="21"/>
        <v>0</v>
      </c>
      <c r="P255" s="45">
        <f>(O255*$P$6)/(บันทึกสมรรถนะ!$O$12*4)</f>
        <v>0</v>
      </c>
      <c r="Q255" s="46">
        <f t="shared" si="17"/>
        <v>0</v>
      </c>
      <c r="R255" s="58">
        <f t="shared" si="18"/>
        <v>0</v>
      </c>
      <c r="S255" s="59" t="str">
        <f t="shared" si="19"/>
        <v>No</v>
      </c>
    </row>
    <row r="256" spans="1:19" x14ac:dyDescent="0.55000000000000004">
      <c r="A256" s="47">
        <v>250</v>
      </c>
      <c r="B256" s="39">
        <f>รายชื่อนักเรียน!B252</f>
        <v>0</v>
      </c>
      <c r="C256" s="38">
        <f>รายชื่อนักเรียน!C252</f>
        <v>0</v>
      </c>
      <c r="D256" s="38">
        <f>รายชื่อนักเรียน!D252</f>
        <v>0</v>
      </c>
      <c r="E256" s="48"/>
      <c r="F256" s="48"/>
      <c r="G256" s="48"/>
      <c r="H256" s="48"/>
      <c r="I256" s="41">
        <f t="shared" si="20"/>
        <v>0</v>
      </c>
      <c r="J256" s="42">
        <f>(I256*$J$6)/(บันทึกสมรรถนะ!$O$8*4)</f>
        <v>0</v>
      </c>
      <c r="K256" s="49"/>
      <c r="L256" s="49"/>
      <c r="M256" s="49"/>
      <c r="N256" s="49"/>
      <c r="O256" s="44">
        <f t="shared" si="21"/>
        <v>0</v>
      </c>
      <c r="P256" s="45">
        <f>(O256*$P$6)/(บันทึกสมรรถนะ!$O$12*4)</f>
        <v>0</v>
      </c>
      <c r="Q256" s="46">
        <f t="shared" si="17"/>
        <v>0</v>
      </c>
      <c r="R256" s="58">
        <f t="shared" si="18"/>
        <v>0</v>
      </c>
      <c r="S256" s="59" t="str">
        <f t="shared" si="19"/>
        <v>No</v>
      </c>
    </row>
    <row r="257" spans="1:19" x14ac:dyDescent="0.55000000000000004">
      <c r="A257" s="47">
        <v>251</v>
      </c>
      <c r="B257" s="39">
        <f>รายชื่อนักเรียน!B253</f>
        <v>0</v>
      </c>
      <c r="C257" s="38">
        <f>รายชื่อนักเรียน!C253</f>
        <v>0</v>
      </c>
      <c r="D257" s="38">
        <f>รายชื่อนักเรียน!D253</f>
        <v>0</v>
      </c>
      <c r="E257" s="48"/>
      <c r="F257" s="48"/>
      <c r="G257" s="48"/>
      <c r="H257" s="48"/>
      <c r="I257" s="41">
        <f t="shared" si="20"/>
        <v>0</v>
      </c>
      <c r="J257" s="42">
        <f>(I257*$J$6)/(บันทึกสมรรถนะ!$O$8*4)</f>
        <v>0</v>
      </c>
      <c r="K257" s="49"/>
      <c r="L257" s="49"/>
      <c r="M257" s="49"/>
      <c r="N257" s="49"/>
      <c r="O257" s="44">
        <f t="shared" si="21"/>
        <v>0</v>
      </c>
      <c r="P257" s="45">
        <f>(O257*$P$6)/(บันทึกสมรรถนะ!$O$12*4)</f>
        <v>0</v>
      </c>
      <c r="Q257" s="46">
        <f t="shared" si="17"/>
        <v>0</v>
      </c>
      <c r="R257" s="58">
        <f t="shared" si="18"/>
        <v>0</v>
      </c>
      <c r="S257" s="59" t="str">
        <f t="shared" si="19"/>
        <v>No</v>
      </c>
    </row>
    <row r="258" spans="1:19" x14ac:dyDescent="0.55000000000000004">
      <c r="A258" s="47">
        <v>252</v>
      </c>
      <c r="B258" s="39">
        <f>รายชื่อนักเรียน!B254</f>
        <v>0</v>
      </c>
      <c r="C258" s="38">
        <f>รายชื่อนักเรียน!C254</f>
        <v>0</v>
      </c>
      <c r="D258" s="38">
        <f>รายชื่อนักเรียน!D254</f>
        <v>0</v>
      </c>
      <c r="E258" s="48"/>
      <c r="F258" s="48"/>
      <c r="G258" s="48"/>
      <c r="H258" s="48"/>
      <c r="I258" s="41">
        <f t="shared" si="20"/>
        <v>0</v>
      </c>
      <c r="J258" s="42">
        <f>(I258*$J$6)/(บันทึกสมรรถนะ!$O$8*4)</f>
        <v>0</v>
      </c>
      <c r="K258" s="49"/>
      <c r="L258" s="49"/>
      <c r="M258" s="49"/>
      <c r="N258" s="49"/>
      <c r="O258" s="44">
        <f t="shared" si="21"/>
        <v>0</v>
      </c>
      <c r="P258" s="45">
        <f>(O258*$P$6)/(บันทึกสมรรถนะ!$O$12*4)</f>
        <v>0</v>
      </c>
      <c r="Q258" s="46">
        <f t="shared" si="17"/>
        <v>0</v>
      </c>
      <c r="R258" s="58">
        <f t="shared" si="18"/>
        <v>0</v>
      </c>
      <c r="S258" s="59" t="str">
        <f t="shared" si="19"/>
        <v>No</v>
      </c>
    </row>
    <row r="259" spans="1:19" x14ac:dyDescent="0.55000000000000004">
      <c r="A259" s="47">
        <v>253</v>
      </c>
      <c r="B259" s="39">
        <f>รายชื่อนักเรียน!B255</f>
        <v>0</v>
      </c>
      <c r="C259" s="38">
        <f>รายชื่อนักเรียน!C255</f>
        <v>0</v>
      </c>
      <c r="D259" s="38">
        <f>รายชื่อนักเรียน!D255</f>
        <v>0</v>
      </c>
      <c r="E259" s="48"/>
      <c r="F259" s="48"/>
      <c r="G259" s="48"/>
      <c r="H259" s="48"/>
      <c r="I259" s="41">
        <f t="shared" si="20"/>
        <v>0</v>
      </c>
      <c r="J259" s="42">
        <f>(I259*$J$6)/(บันทึกสมรรถนะ!$O$8*4)</f>
        <v>0</v>
      </c>
      <c r="K259" s="49"/>
      <c r="L259" s="49"/>
      <c r="M259" s="49"/>
      <c r="N259" s="49"/>
      <c r="O259" s="44">
        <f t="shared" si="21"/>
        <v>0</v>
      </c>
      <c r="P259" s="45">
        <f>(O259*$P$6)/(บันทึกสมรรถนะ!$O$12*4)</f>
        <v>0</v>
      </c>
      <c r="Q259" s="46">
        <f t="shared" si="17"/>
        <v>0</v>
      </c>
      <c r="R259" s="58">
        <f t="shared" si="18"/>
        <v>0</v>
      </c>
      <c r="S259" s="59" t="str">
        <f t="shared" si="19"/>
        <v>No</v>
      </c>
    </row>
    <row r="260" spans="1:19" x14ac:dyDescent="0.55000000000000004">
      <c r="A260" s="47">
        <v>254</v>
      </c>
      <c r="B260" s="39">
        <f>รายชื่อนักเรียน!B256</f>
        <v>0</v>
      </c>
      <c r="C260" s="38">
        <f>รายชื่อนักเรียน!C256</f>
        <v>0</v>
      </c>
      <c r="D260" s="38">
        <f>รายชื่อนักเรียน!D256</f>
        <v>0</v>
      </c>
      <c r="E260" s="48"/>
      <c r="F260" s="48"/>
      <c r="G260" s="48"/>
      <c r="H260" s="48"/>
      <c r="I260" s="41">
        <f t="shared" si="20"/>
        <v>0</v>
      </c>
      <c r="J260" s="42">
        <f>(I260*$J$6)/(บันทึกสมรรถนะ!$O$8*4)</f>
        <v>0</v>
      </c>
      <c r="K260" s="49"/>
      <c r="L260" s="49"/>
      <c r="M260" s="49"/>
      <c r="N260" s="49"/>
      <c r="O260" s="44">
        <f t="shared" si="21"/>
        <v>0</v>
      </c>
      <c r="P260" s="45">
        <f>(O260*$P$6)/(บันทึกสมรรถนะ!$O$12*4)</f>
        <v>0</v>
      </c>
      <c r="Q260" s="46">
        <f t="shared" si="17"/>
        <v>0</v>
      </c>
      <c r="R260" s="58">
        <f t="shared" si="18"/>
        <v>0</v>
      </c>
      <c r="S260" s="59" t="str">
        <f t="shared" si="19"/>
        <v>No</v>
      </c>
    </row>
    <row r="261" spans="1:19" x14ac:dyDescent="0.55000000000000004">
      <c r="A261" s="47">
        <v>255</v>
      </c>
      <c r="B261" s="39">
        <f>รายชื่อนักเรียน!B257</f>
        <v>0</v>
      </c>
      <c r="C261" s="38">
        <f>รายชื่อนักเรียน!C257</f>
        <v>0</v>
      </c>
      <c r="D261" s="38">
        <f>รายชื่อนักเรียน!D257</f>
        <v>0</v>
      </c>
      <c r="E261" s="48"/>
      <c r="F261" s="48"/>
      <c r="G261" s="48"/>
      <c r="H261" s="48"/>
      <c r="I261" s="41">
        <f t="shared" si="20"/>
        <v>0</v>
      </c>
      <c r="J261" s="42">
        <f>(I261*$J$6)/(บันทึกสมรรถนะ!$O$8*4)</f>
        <v>0</v>
      </c>
      <c r="K261" s="49"/>
      <c r="L261" s="49"/>
      <c r="M261" s="49"/>
      <c r="N261" s="49"/>
      <c r="O261" s="44">
        <f t="shared" si="21"/>
        <v>0</v>
      </c>
      <c r="P261" s="45">
        <f>(O261*$P$6)/(บันทึกสมรรถนะ!$O$12*4)</f>
        <v>0</v>
      </c>
      <c r="Q261" s="46">
        <f t="shared" si="17"/>
        <v>0</v>
      </c>
      <c r="R261" s="58">
        <f t="shared" si="18"/>
        <v>0</v>
      </c>
      <c r="S261" s="59" t="str">
        <f t="shared" si="19"/>
        <v>No</v>
      </c>
    </row>
    <row r="262" spans="1:19" x14ac:dyDescent="0.55000000000000004">
      <c r="A262" s="47">
        <v>256</v>
      </c>
      <c r="B262" s="39">
        <f>รายชื่อนักเรียน!B258</f>
        <v>0</v>
      </c>
      <c r="C262" s="38">
        <f>รายชื่อนักเรียน!C258</f>
        <v>0</v>
      </c>
      <c r="D262" s="38">
        <f>รายชื่อนักเรียน!D258</f>
        <v>0</v>
      </c>
      <c r="E262" s="48"/>
      <c r="F262" s="48"/>
      <c r="G262" s="48"/>
      <c r="H262" s="48"/>
      <c r="I262" s="41">
        <f t="shared" si="20"/>
        <v>0</v>
      </c>
      <c r="J262" s="42">
        <f>(I262*$J$6)/(บันทึกสมรรถนะ!$O$8*4)</f>
        <v>0</v>
      </c>
      <c r="K262" s="49"/>
      <c r="L262" s="49"/>
      <c r="M262" s="49"/>
      <c r="N262" s="49"/>
      <c r="O262" s="44">
        <f t="shared" si="21"/>
        <v>0</v>
      </c>
      <c r="P262" s="45">
        <f>(O262*$P$6)/(บันทึกสมรรถนะ!$O$12*4)</f>
        <v>0</v>
      </c>
      <c r="Q262" s="46">
        <f t="shared" si="17"/>
        <v>0</v>
      </c>
      <c r="R262" s="58">
        <f t="shared" si="18"/>
        <v>0</v>
      </c>
      <c r="S262" s="59" t="str">
        <f t="shared" si="19"/>
        <v>No</v>
      </c>
    </row>
    <row r="263" spans="1:19" x14ac:dyDescent="0.55000000000000004">
      <c r="A263" s="47">
        <v>257</v>
      </c>
      <c r="B263" s="39">
        <f>รายชื่อนักเรียน!B259</f>
        <v>0</v>
      </c>
      <c r="C263" s="38">
        <f>รายชื่อนักเรียน!C259</f>
        <v>0</v>
      </c>
      <c r="D263" s="38">
        <f>รายชื่อนักเรียน!D259</f>
        <v>0</v>
      </c>
      <c r="E263" s="48"/>
      <c r="F263" s="48"/>
      <c r="G263" s="48"/>
      <c r="H263" s="48"/>
      <c r="I263" s="41">
        <f t="shared" si="20"/>
        <v>0</v>
      </c>
      <c r="J263" s="42">
        <f>(I263*$J$6)/(บันทึกสมรรถนะ!$O$8*4)</f>
        <v>0</v>
      </c>
      <c r="K263" s="49"/>
      <c r="L263" s="49"/>
      <c r="M263" s="49"/>
      <c r="N263" s="49"/>
      <c r="O263" s="44">
        <f t="shared" si="21"/>
        <v>0</v>
      </c>
      <c r="P263" s="45">
        <f>(O263*$P$6)/(บันทึกสมรรถนะ!$O$12*4)</f>
        <v>0</v>
      </c>
      <c r="Q263" s="46">
        <f t="shared" si="17"/>
        <v>0</v>
      </c>
      <c r="R263" s="58">
        <f t="shared" si="18"/>
        <v>0</v>
      </c>
      <c r="S263" s="59" t="str">
        <f t="shared" si="19"/>
        <v>No</v>
      </c>
    </row>
    <row r="264" spans="1:19" x14ac:dyDescent="0.55000000000000004">
      <c r="A264" s="47">
        <v>258</v>
      </c>
      <c r="B264" s="39">
        <f>รายชื่อนักเรียน!B260</f>
        <v>0</v>
      </c>
      <c r="C264" s="38">
        <f>รายชื่อนักเรียน!C260</f>
        <v>0</v>
      </c>
      <c r="D264" s="38">
        <f>รายชื่อนักเรียน!D260</f>
        <v>0</v>
      </c>
      <c r="E264" s="48"/>
      <c r="F264" s="48"/>
      <c r="G264" s="48"/>
      <c r="H264" s="48"/>
      <c r="I264" s="41">
        <f t="shared" si="20"/>
        <v>0</v>
      </c>
      <c r="J264" s="42">
        <f>(I264*$J$6)/(บันทึกสมรรถนะ!$O$8*4)</f>
        <v>0</v>
      </c>
      <c r="K264" s="49"/>
      <c r="L264" s="49"/>
      <c r="M264" s="49"/>
      <c r="N264" s="49"/>
      <c r="O264" s="44">
        <f t="shared" si="21"/>
        <v>0</v>
      </c>
      <c r="P264" s="45">
        <f>(O264*$P$6)/(บันทึกสมรรถนะ!$O$12*4)</f>
        <v>0</v>
      </c>
      <c r="Q264" s="46">
        <f t="shared" ref="Q264:Q327" si="22">$P264+$J264</f>
        <v>0</v>
      </c>
      <c r="R264" s="58">
        <f t="shared" ref="R264:R327" si="23">IF(Q264=0,0,IF(Q264&lt;=($Q$6/4),1,IF(Q264&lt;=($Q$6/2),2,IF(Q264&lt;=($Q$6*3/4),3,4))))</f>
        <v>0</v>
      </c>
      <c r="S264" s="59" t="str">
        <f t="shared" ref="S264:S327" si="24">IF(R264&gt;3.5,"ดีเยี่ยม",IF(R264&gt;2.5,"ดีมาก",IF(R264&gt;1.5,"ดี",IF(R264&gt;0,"พอใช้","No"))))</f>
        <v>No</v>
      </c>
    </row>
    <row r="265" spans="1:19" x14ac:dyDescent="0.55000000000000004">
      <c r="A265" s="47">
        <v>259</v>
      </c>
      <c r="B265" s="39">
        <f>รายชื่อนักเรียน!B261</f>
        <v>0</v>
      </c>
      <c r="C265" s="38">
        <f>รายชื่อนักเรียน!C261</f>
        <v>0</v>
      </c>
      <c r="D265" s="38">
        <f>รายชื่อนักเรียน!D261</f>
        <v>0</v>
      </c>
      <c r="E265" s="48"/>
      <c r="F265" s="48"/>
      <c r="G265" s="48"/>
      <c r="H265" s="48"/>
      <c r="I265" s="41">
        <f t="shared" si="20"/>
        <v>0</v>
      </c>
      <c r="J265" s="42">
        <f>(I265*$J$6)/(บันทึกสมรรถนะ!$O$8*4)</f>
        <v>0</v>
      </c>
      <c r="K265" s="49"/>
      <c r="L265" s="49"/>
      <c r="M265" s="49"/>
      <c r="N265" s="49"/>
      <c r="O265" s="44">
        <f t="shared" si="21"/>
        <v>0</v>
      </c>
      <c r="P265" s="45">
        <f>(O265*$P$6)/(บันทึกสมรรถนะ!$O$12*4)</f>
        <v>0</v>
      </c>
      <c r="Q265" s="46">
        <f t="shared" si="22"/>
        <v>0</v>
      </c>
      <c r="R265" s="58">
        <f t="shared" si="23"/>
        <v>0</v>
      </c>
      <c r="S265" s="59" t="str">
        <f t="shared" si="24"/>
        <v>No</v>
      </c>
    </row>
    <row r="266" spans="1:19" x14ac:dyDescent="0.55000000000000004">
      <c r="A266" s="47">
        <v>260</v>
      </c>
      <c r="B266" s="39">
        <f>รายชื่อนักเรียน!B262</f>
        <v>0</v>
      </c>
      <c r="C266" s="38">
        <f>รายชื่อนักเรียน!C262</f>
        <v>0</v>
      </c>
      <c r="D266" s="38">
        <f>รายชื่อนักเรียน!D262</f>
        <v>0</v>
      </c>
      <c r="E266" s="48"/>
      <c r="F266" s="48"/>
      <c r="G266" s="48"/>
      <c r="H266" s="48"/>
      <c r="I266" s="41">
        <f t="shared" si="20"/>
        <v>0</v>
      </c>
      <c r="J266" s="42">
        <f>(I266*$J$6)/(บันทึกสมรรถนะ!$O$8*4)</f>
        <v>0</v>
      </c>
      <c r="K266" s="49"/>
      <c r="L266" s="49"/>
      <c r="M266" s="49"/>
      <c r="N266" s="49"/>
      <c r="O266" s="44">
        <f t="shared" si="21"/>
        <v>0</v>
      </c>
      <c r="P266" s="45">
        <f>(O266*$P$6)/(บันทึกสมรรถนะ!$O$12*4)</f>
        <v>0</v>
      </c>
      <c r="Q266" s="46">
        <f t="shared" si="22"/>
        <v>0</v>
      </c>
      <c r="R266" s="58">
        <f t="shared" si="23"/>
        <v>0</v>
      </c>
      <c r="S266" s="59" t="str">
        <f t="shared" si="24"/>
        <v>No</v>
      </c>
    </row>
    <row r="267" spans="1:19" x14ac:dyDescent="0.55000000000000004">
      <c r="A267" s="47">
        <v>261</v>
      </c>
      <c r="B267" s="39">
        <f>รายชื่อนักเรียน!B263</f>
        <v>0</v>
      </c>
      <c r="C267" s="38">
        <f>รายชื่อนักเรียน!C263</f>
        <v>0</v>
      </c>
      <c r="D267" s="38">
        <f>รายชื่อนักเรียน!D263</f>
        <v>0</v>
      </c>
      <c r="E267" s="48"/>
      <c r="F267" s="48"/>
      <c r="G267" s="48"/>
      <c r="H267" s="48"/>
      <c r="I267" s="41">
        <f t="shared" si="20"/>
        <v>0</v>
      </c>
      <c r="J267" s="42">
        <f>(I267*$J$6)/(บันทึกสมรรถนะ!$O$8*4)</f>
        <v>0</v>
      </c>
      <c r="K267" s="49"/>
      <c r="L267" s="49"/>
      <c r="M267" s="49"/>
      <c r="N267" s="49"/>
      <c r="O267" s="44">
        <f t="shared" si="21"/>
        <v>0</v>
      </c>
      <c r="P267" s="45">
        <f>(O267*$P$6)/(บันทึกสมรรถนะ!$O$12*4)</f>
        <v>0</v>
      </c>
      <c r="Q267" s="46">
        <f t="shared" si="22"/>
        <v>0</v>
      </c>
      <c r="R267" s="58">
        <f t="shared" si="23"/>
        <v>0</v>
      </c>
      <c r="S267" s="59" t="str">
        <f t="shared" si="24"/>
        <v>No</v>
      </c>
    </row>
    <row r="268" spans="1:19" x14ac:dyDescent="0.55000000000000004">
      <c r="A268" s="47">
        <v>262</v>
      </c>
      <c r="B268" s="39">
        <f>รายชื่อนักเรียน!B264</f>
        <v>0</v>
      </c>
      <c r="C268" s="38">
        <f>รายชื่อนักเรียน!C264</f>
        <v>0</v>
      </c>
      <c r="D268" s="38">
        <f>รายชื่อนักเรียน!D264</f>
        <v>0</v>
      </c>
      <c r="E268" s="48"/>
      <c r="F268" s="48"/>
      <c r="G268" s="48"/>
      <c r="H268" s="48"/>
      <c r="I268" s="41">
        <f t="shared" si="20"/>
        <v>0</v>
      </c>
      <c r="J268" s="42">
        <f>(I268*$J$6)/(บันทึกสมรรถนะ!$O$8*4)</f>
        <v>0</v>
      </c>
      <c r="K268" s="49"/>
      <c r="L268" s="49"/>
      <c r="M268" s="49"/>
      <c r="N268" s="49"/>
      <c r="O268" s="44">
        <f t="shared" si="21"/>
        <v>0</v>
      </c>
      <c r="P268" s="45">
        <f>(O268*$P$6)/(บันทึกสมรรถนะ!$O$12*4)</f>
        <v>0</v>
      </c>
      <c r="Q268" s="46">
        <f t="shared" si="22"/>
        <v>0</v>
      </c>
      <c r="R268" s="58">
        <f t="shared" si="23"/>
        <v>0</v>
      </c>
      <c r="S268" s="59" t="str">
        <f t="shared" si="24"/>
        <v>No</v>
      </c>
    </row>
    <row r="269" spans="1:19" x14ac:dyDescent="0.55000000000000004">
      <c r="A269" s="47">
        <v>263</v>
      </c>
      <c r="B269" s="39">
        <f>รายชื่อนักเรียน!B265</f>
        <v>0</v>
      </c>
      <c r="C269" s="38">
        <f>รายชื่อนักเรียน!C265</f>
        <v>0</v>
      </c>
      <c r="D269" s="38">
        <f>รายชื่อนักเรียน!D265</f>
        <v>0</v>
      </c>
      <c r="E269" s="48"/>
      <c r="F269" s="48"/>
      <c r="G269" s="48"/>
      <c r="H269" s="48"/>
      <c r="I269" s="41">
        <f t="shared" si="20"/>
        <v>0</v>
      </c>
      <c r="J269" s="42">
        <f>(I269*$J$6)/(บันทึกสมรรถนะ!$O$8*4)</f>
        <v>0</v>
      </c>
      <c r="K269" s="49"/>
      <c r="L269" s="49"/>
      <c r="M269" s="49"/>
      <c r="N269" s="49"/>
      <c r="O269" s="44">
        <f t="shared" si="21"/>
        <v>0</v>
      </c>
      <c r="P269" s="45">
        <f>(O269*$P$6)/(บันทึกสมรรถนะ!$O$12*4)</f>
        <v>0</v>
      </c>
      <c r="Q269" s="46">
        <f t="shared" si="22"/>
        <v>0</v>
      </c>
      <c r="R269" s="58">
        <f t="shared" si="23"/>
        <v>0</v>
      </c>
      <c r="S269" s="59" t="str">
        <f t="shared" si="24"/>
        <v>No</v>
      </c>
    </row>
    <row r="270" spans="1:19" x14ac:dyDescent="0.55000000000000004">
      <c r="A270" s="47">
        <v>264</v>
      </c>
      <c r="B270" s="39">
        <f>รายชื่อนักเรียน!B266</f>
        <v>0</v>
      </c>
      <c r="C270" s="38">
        <f>รายชื่อนักเรียน!C266</f>
        <v>0</v>
      </c>
      <c r="D270" s="38">
        <f>รายชื่อนักเรียน!D266</f>
        <v>0</v>
      </c>
      <c r="E270" s="48"/>
      <c r="F270" s="48"/>
      <c r="G270" s="48"/>
      <c r="H270" s="48"/>
      <c r="I270" s="41">
        <f t="shared" si="20"/>
        <v>0</v>
      </c>
      <c r="J270" s="42">
        <f>(I270*$J$6)/(บันทึกสมรรถนะ!$O$8*4)</f>
        <v>0</v>
      </c>
      <c r="K270" s="49"/>
      <c r="L270" s="49"/>
      <c r="M270" s="49"/>
      <c r="N270" s="49"/>
      <c r="O270" s="44">
        <f t="shared" si="21"/>
        <v>0</v>
      </c>
      <c r="P270" s="45">
        <f>(O270*$P$6)/(บันทึกสมรรถนะ!$O$12*4)</f>
        <v>0</v>
      </c>
      <c r="Q270" s="46">
        <f t="shared" si="22"/>
        <v>0</v>
      </c>
      <c r="R270" s="58">
        <f t="shared" si="23"/>
        <v>0</v>
      </c>
      <c r="S270" s="59" t="str">
        <f t="shared" si="24"/>
        <v>No</v>
      </c>
    </row>
    <row r="271" spans="1:19" x14ac:dyDescent="0.55000000000000004">
      <c r="A271" s="47">
        <v>265</v>
      </c>
      <c r="B271" s="39">
        <f>รายชื่อนักเรียน!B267</f>
        <v>0</v>
      </c>
      <c r="C271" s="38">
        <f>รายชื่อนักเรียน!C267</f>
        <v>0</v>
      </c>
      <c r="D271" s="38">
        <f>รายชื่อนักเรียน!D267</f>
        <v>0</v>
      </c>
      <c r="E271" s="48"/>
      <c r="F271" s="48"/>
      <c r="G271" s="48"/>
      <c r="H271" s="48"/>
      <c r="I271" s="41">
        <f t="shared" si="20"/>
        <v>0</v>
      </c>
      <c r="J271" s="42">
        <f>(I271*$J$6)/(บันทึกสมรรถนะ!$O$8*4)</f>
        <v>0</v>
      </c>
      <c r="K271" s="49"/>
      <c r="L271" s="49"/>
      <c r="M271" s="49"/>
      <c r="N271" s="49"/>
      <c r="O271" s="44">
        <f t="shared" si="21"/>
        <v>0</v>
      </c>
      <c r="P271" s="45">
        <f>(O271*$P$6)/(บันทึกสมรรถนะ!$O$12*4)</f>
        <v>0</v>
      </c>
      <c r="Q271" s="46">
        <f t="shared" si="22"/>
        <v>0</v>
      </c>
      <c r="R271" s="58">
        <f t="shared" si="23"/>
        <v>0</v>
      </c>
      <c r="S271" s="59" t="str">
        <f t="shared" si="24"/>
        <v>No</v>
      </c>
    </row>
    <row r="272" spans="1:19" x14ac:dyDescent="0.55000000000000004">
      <c r="A272" s="47">
        <v>266</v>
      </c>
      <c r="B272" s="39">
        <f>รายชื่อนักเรียน!B268</f>
        <v>0</v>
      </c>
      <c r="C272" s="38">
        <f>รายชื่อนักเรียน!C268</f>
        <v>0</v>
      </c>
      <c r="D272" s="38">
        <f>รายชื่อนักเรียน!D268</f>
        <v>0</v>
      </c>
      <c r="E272" s="48"/>
      <c r="F272" s="48"/>
      <c r="G272" s="48"/>
      <c r="H272" s="48"/>
      <c r="I272" s="41">
        <f t="shared" si="20"/>
        <v>0</v>
      </c>
      <c r="J272" s="42">
        <f>(I272*$J$6)/(บันทึกสมรรถนะ!$O$8*4)</f>
        <v>0</v>
      </c>
      <c r="K272" s="49"/>
      <c r="L272" s="49"/>
      <c r="M272" s="49"/>
      <c r="N272" s="49"/>
      <c r="O272" s="44">
        <f t="shared" si="21"/>
        <v>0</v>
      </c>
      <c r="P272" s="45">
        <f>(O272*$P$6)/(บันทึกสมรรถนะ!$O$12*4)</f>
        <v>0</v>
      </c>
      <c r="Q272" s="46">
        <f t="shared" si="22"/>
        <v>0</v>
      </c>
      <c r="R272" s="58">
        <f t="shared" si="23"/>
        <v>0</v>
      </c>
      <c r="S272" s="59" t="str">
        <f t="shared" si="24"/>
        <v>No</v>
      </c>
    </row>
    <row r="273" spans="1:19" x14ac:dyDescent="0.55000000000000004">
      <c r="A273" s="47">
        <v>267</v>
      </c>
      <c r="B273" s="39">
        <f>รายชื่อนักเรียน!B269</f>
        <v>0</v>
      </c>
      <c r="C273" s="38">
        <f>รายชื่อนักเรียน!C269</f>
        <v>0</v>
      </c>
      <c r="D273" s="38">
        <f>รายชื่อนักเรียน!D269</f>
        <v>0</v>
      </c>
      <c r="E273" s="48"/>
      <c r="F273" s="48"/>
      <c r="G273" s="48"/>
      <c r="H273" s="48"/>
      <c r="I273" s="41">
        <f t="shared" si="20"/>
        <v>0</v>
      </c>
      <c r="J273" s="42">
        <f>(I273*$J$6)/(บันทึกสมรรถนะ!$O$8*4)</f>
        <v>0</v>
      </c>
      <c r="K273" s="49"/>
      <c r="L273" s="49"/>
      <c r="M273" s="49"/>
      <c r="N273" s="49"/>
      <c r="O273" s="44">
        <f t="shared" si="21"/>
        <v>0</v>
      </c>
      <c r="P273" s="45">
        <f>(O273*$P$6)/(บันทึกสมรรถนะ!$O$12*4)</f>
        <v>0</v>
      </c>
      <c r="Q273" s="46">
        <f t="shared" si="22"/>
        <v>0</v>
      </c>
      <c r="R273" s="58">
        <f t="shared" si="23"/>
        <v>0</v>
      </c>
      <c r="S273" s="59" t="str">
        <f t="shared" si="24"/>
        <v>No</v>
      </c>
    </row>
    <row r="274" spans="1:19" x14ac:dyDescent="0.55000000000000004">
      <c r="A274" s="47">
        <v>268</v>
      </c>
      <c r="B274" s="39">
        <f>รายชื่อนักเรียน!B270</f>
        <v>0</v>
      </c>
      <c r="C274" s="38">
        <f>รายชื่อนักเรียน!C270</f>
        <v>0</v>
      </c>
      <c r="D274" s="38">
        <f>รายชื่อนักเรียน!D270</f>
        <v>0</v>
      </c>
      <c r="E274" s="48"/>
      <c r="F274" s="48"/>
      <c r="G274" s="48"/>
      <c r="H274" s="48"/>
      <c r="I274" s="41">
        <f t="shared" si="20"/>
        <v>0</v>
      </c>
      <c r="J274" s="42">
        <f>(I274*$J$6)/(บันทึกสมรรถนะ!$O$8*4)</f>
        <v>0</v>
      </c>
      <c r="K274" s="49"/>
      <c r="L274" s="49"/>
      <c r="M274" s="49"/>
      <c r="N274" s="49"/>
      <c r="O274" s="44">
        <f t="shared" si="21"/>
        <v>0</v>
      </c>
      <c r="P274" s="45">
        <f>(O274*$P$6)/(บันทึกสมรรถนะ!$O$12*4)</f>
        <v>0</v>
      </c>
      <c r="Q274" s="46">
        <f t="shared" si="22"/>
        <v>0</v>
      </c>
      <c r="R274" s="58">
        <f t="shared" si="23"/>
        <v>0</v>
      </c>
      <c r="S274" s="59" t="str">
        <f t="shared" si="24"/>
        <v>No</v>
      </c>
    </row>
    <row r="275" spans="1:19" x14ac:dyDescent="0.55000000000000004">
      <c r="A275" s="47">
        <v>269</v>
      </c>
      <c r="B275" s="39">
        <f>รายชื่อนักเรียน!B271</f>
        <v>0</v>
      </c>
      <c r="C275" s="38">
        <f>รายชื่อนักเรียน!C271</f>
        <v>0</v>
      </c>
      <c r="D275" s="38">
        <f>รายชื่อนักเรียน!D271</f>
        <v>0</v>
      </c>
      <c r="E275" s="48"/>
      <c r="F275" s="48"/>
      <c r="G275" s="48"/>
      <c r="H275" s="48"/>
      <c r="I275" s="41">
        <f t="shared" si="20"/>
        <v>0</v>
      </c>
      <c r="J275" s="42">
        <f>(I275*$J$6)/(บันทึกสมรรถนะ!$O$8*4)</f>
        <v>0</v>
      </c>
      <c r="K275" s="49"/>
      <c r="L275" s="49"/>
      <c r="M275" s="49"/>
      <c r="N275" s="49"/>
      <c r="O275" s="44">
        <f t="shared" si="21"/>
        <v>0</v>
      </c>
      <c r="P275" s="45">
        <f>(O275*$P$6)/(บันทึกสมรรถนะ!$O$12*4)</f>
        <v>0</v>
      </c>
      <c r="Q275" s="46">
        <f t="shared" si="22"/>
        <v>0</v>
      </c>
      <c r="R275" s="58">
        <f t="shared" si="23"/>
        <v>0</v>
      </c>
      <c r="S275" s="59" t="str">
        <f t="shared" si="24"/>
        <v>No</v>
      </c>
    </row>
    <row r="276" spans="1:19" x14ac:dyDescent="0.55000000000000004">
      <c r="A276" s="47">
        <v>270</v>
      </c>
      <c r="B276" s="39">
        <f>รายชื่อนักเรียน!B272</f>
        <v>0</v>
      </c>
      <c r="C276" s="38">
        <f>รายชื่อนักเรียน!C272</f>
        <v>0</v>
      </c>
      <c r="D276" s="38">
        <f>รายชื่อนักเรียน!D272</f>
        <v>0</v>
      </c>
      <c r="E276" s="48"/>
      <c r="F276" s="48"/>
      <c r="G276" s="48"/>
      <c r="H276" s="48"/>
      <c r="I276" s="41">
        <f t="shared" si="20"/>
        <v>0</v>
      </c>
      <c r="J276" s="42">
        <f>(I276*$J$6)/(บันทึกสมรรถนะ!$O$8*4)</f>
        <v>0</v>
      </c>
      <c r="K276" s="49"/>
      <c r="L276" s="49"/>
      <c r="M276" s="49"/>
      <c r="N276" s="49"/>
      <c r="O276" s="44">
        <f t="shared" si="21"/>
        <v>0</v>
      </c>
      <c r="P276" s="45">
        <f>(O276*$P$6)/(บันทึกสมรรถนะ!$O$12*4)</f>
        <v>0</v>
      </c>
      <c r="Q276" s="46">
        <f t="shared" si="22"/>
        <v>0</v>
      </c>
      <c r="R276" s="58">
        <f t="shared" si="23"/>
        <v>0</v>
      </c>
      <c r="S276" s="59" t="str">
        <f t="shared" si="24"/>
        <v>No</v>
      </c>
    </row>
    <row r="277" spans="1:19" x14ac:dyDescent="0.55000000000000004">
      <c r="A277" s="47">
        <v>271</v>
      </c>
      <c r="B277" s="39">
        <f>รายชื่อนักเรียน!B273</f>
        <v>0</v>
      </c>
      <c r="C277" s="38">
        <f>รายชื่อนักเรียน!C273</f>
        <v>0</v>
      </c>
      <c r="D277" s="38">
        <f>รายชื่อนักเรียน!D273</f>
        <v>0</v>
      </c>
      <c r="E277" s="48"/>
      <c r="F277" s="48"/>
      <c r="G277" s="48"/>
      <c r="H277" s="48"/>
      <c r="I277" s="41">
        <f t="shared" si="20"/>
        <v>0</v>
      </c>
      <c r="J277" s="42">
        <f>(I277*$J$6)/(บันทึกสมรรถนะ!$O$8*4)</f>
        <v>0</v>
      </c>
      <c r="K277" s="49"/>
      <c r="L277" s="49"/>
      <c r="M277" s="49"/>
      <c r="N277" s="49"/>
      <c r="O277" s="44">
        <f t="shared" si="21"/>
        <v>0</v>
      </c>
      <c r="P277" s="45">
        <f>(O277*$P$6)/(บันทึกสมรรถนะ!$O$12*4)</f>
        <v>0</v>
      </c>
      <c r="Q277" s="46">
        <f t="shared" si="22"/>
        <v>0</v>
      </c>
      <c r="R277" s="58">
        <f t="shared" si="23"/>
        <v>0</v>
      </c>
      <c r="S277" s="59" t="str">
        <f t="shared" si="24"/>
        <v>No</v>
      </c>
    </row>
    <row r="278" spans="1:19" x14ac:dyDescent="0.55000000000000004">
      <c r="A278" s="47">
        <v>272</v>
      </c>
      <c r="B278" s="39">
        <f>รายชื่อนักเรียน!B274</f>
        <v>0</v>
      </c>
      <c r="C278" s="38">
        <f>รายชื่อนักเรียน!C274</f>
        <v>0</v>
      </c>
      <c r="D278" s="38">
        <f>รายชื่อนักเรียน!D274</f>
        <v>0</v>
      </c>
      <c r="E278" s="48"/>
      <c r="F278" s="48"/>
      <c r="G278" s="48"/>
      <c r="H278" s="48"/>
      <c r="I278" s="41">
        <f t="shared" si="20"/>
        <v>0</v>
      </c>
      <c r="J278" s="42">
        <f>(I278*$J$6)/(บันทึกสมรรถนะ!$O$8*4)</f>
        <v>0</v>
      </c>
      <c r="K278" s="49"/>
      <c r="L278" s="49"/>
      <c r="M278" s="49"/>
      <c r="N278" s="49"/>
      <c r="O278" s="44">
        <f t="shared" si="21"/>
        <v>0</v>
      </c>
      <c r="P278" s="45">
        <f>(O278*$P$6)/(บันทึกสมรรถนะ!$O$12*4)</f>
        <v>0</v>
      </c>
      <c r="Q278" s="46">
        <f t="shared" si="22"/>
        <v>0</v>
      </c>
      <c r="R278" s="58">
        <f t="shared" si="23"/>
        <v>0</v>
      </c>
      <c r="S278" s="59" t="str">
        <f t="shared" si="24"/>
        <v>No</v>
      </c>
    </row>
    <row r="279" spans="1:19" x14ac:dyDescent="0.55000000000000004">
      <c r="A279" s="47">
        <v>273</v>
      </c>
      <c r="B279" s="39">
        <f>รายชื่อนักเรียน!B275</f>
        <v>0</v>
      </c>
      <c r="C279" s="38">
        <f>รายชื่อนักเรียน!C275</f>
        <v>0</v>
      </c>
      <c r="D279" s="38">
        <f>รายชื่อนักเรียน!D275</f>
        <v>0</v>
      </c>
      <c r="E279" s="48"/>
      <c r="F279" s="48"/>
      <c r="G279" s="48"/>
      <c r="H279" s="48"/>
      <c r="I279" s="41">
        <f t="shared" si="20"/>
        <v>0</v>
      </c>
      <c r="J279" s="42">
        <f>(I279*$J$6)/(บันทึกสมรรถนะ!$O$8*4)</f>
        <v>0</v>
      </c>
      <c r="K279" s="49"/>
      <c r="L279" s="49"/>
      <c r="M279" s="49"/>
      <c r="N279" s="49"/>
      <c r="O279" s="44">
        <f t="shared" si="21"/>
        <v>0</v>
      </c>
      <c r="P279" s="45">
        <f>(O279*$P$6)/(บันทึกสมรรถนะ!$O$12*4)</f>
        <v>0</v>
      </c>
      <c r="Q279" s="46">
        <f t="shared" si="22"/>
        <v>0</v>
      </c>
      <c r="R279" s="58">
        <f t="shared" si="23"/>
        <v>0</v>
      </c>
      <c r="S279" s="59" t="str">
        <f t="shared" si="24"/>
        <v>No</v>
      </c>
    </row>
    <row r="280" spans="1:19" x14ac:dyDescent="0.55000000000000004">
      <c r="A280" s="47">
        <v>274</v>
      </c>
      <c r="B280" s="39">
        <f>รายชื่อนักเรียน!B276</f>
        <v>0</v>
      </c>
      <c r="C280" s="38">
        <f>รายชื่อนักเรียน!C276</f>
        <v>0</v>
      </c>
      <c r="D280" s="38">
        <f>รายชื่อนักเรียน!D276</f>
        <v>0</v>
      </c>
      <c r="E280" s="48"/>
      <c r="F280" s="48"/>
      <c r="G280" s="48"/>
      <c r="H280" s="48"/>
      <c r="I280" s="41">
        <f t="shared" si="20"/>
        <v>0</v>
      </c>
      <c r="J280" s="42">
        <f>(I280*$J$6)/(บันทึกสมรรถนะ!$O$8*4)</f>
        <v>0</v>
      </c>
      <c r="K280" s="49"/>
      <c r="L280" s="49"/>
      <c r="M280" s="49"/>
      <c r="N280" s="49"/>
      <c r="O280" s="44">
        <f t="shared" si="21"/>
        <v>0</v>
      </c>
      <c r="P280" s="45">
        <f>(O280*$P$6)/(บันทึกสมรรถนะ!$O$12*4)</f>
        <v>0</v>
      </c>
      <c r="Q280" s="46">
        <f t="shared" si="22"/>
        <v>0</v>
      </c>
      <c r="R280" s="58">
        <f t="shared" si="23"/>
        <v>0</v>
      </c>
      <c r="S280" s="59" t="str">
        <f t="shared" si="24"/>
        <v>No</v>
      </c>
    </row>
    <row r="281" spans="1:19" x14ac:dyDescent="0.55000000000000004">
      <c r="A281" s="47">
        <v>275</v>
      </c>
      <c r="B281" s="39">
        <f>รายชื่อนักเรียน!B277</f>
        <v>0</v>
      </c>
      <c r="C281" s="38">
        <f>รายชื่อนักเรียน!C277</f>
        <v>0</v>
      </c>
      <c r="D281" s="38">
        <f>รายชื่อนักเรียน!D277</f>
        <v>0</v>
      </c>
      <c r="E281" s="48"/>
      <c r="F281" s="48"/>
      <c r="G281" s="48"/>
      <c r="H281" s="48"/>
      <c r="I281" s="41">
        <f t="shared" si="20"/>
        <v>0</v>
      </c>
      <c r="J281" s="42">
        <f>(I281*$J$6)/(บันทึกสมรรถนะ!$O$8*4)</f>
        <v>0</v>
      </c>
      <c r="K281" s="49"/>
      <c r="L281" s="49"/>
      <c r="M281" s="49"/>
      <c r="N281" s="49"/>
      <c r="O281" s="44">
        <f t="shared" si="21"/>
        <v>0</v>
      </c>
      <c r="P281" s="45">
        <f>(O281*$P$6)/(บันทึกสมรรถนะ!$O$12*4)</f>
        <v>0</v>
      </c>
      <c r="Q281" s="46">
        <f t="shared" si="22"/>
        <v>0</v>
      </c>
      <c r="R281" s="58">
        <f t="shared" si="23"/>
        <v>0</v>
      </c>
      <c r="S281" s="59" t="str">
        <f t="shared" si="24"/>
        <v>No</v>
      </c>
    </row>
    <row r="282" spans="1:19" x14ac:dyDescent="0.55000000000000004">
      <c r="A282" s="47">
        <v>276</v>
      </c>
      <c r="B282" s="39">
        <f>รายชื่อนักเรียน!B278</f>
        <v>0</v>
      </c>
      <c r="C282" s="38">
        <f>รายชื่อนักเรียน!C278</f>
        <v>0</v>
      </c>
      <c r="D282" s="38">
        <f>รายชื่อนักเรียน!D278</f>
        <v>0</v>
      </c>
      <c r="E282" s="48"/>
      <c r="F282" s="48"/>
      <c r="G282" s="48"/>
      <c r="H282" s="48"/>
      <c r="I282" s="41">
        <f t="shared" si="20"/>
        <v>0</v>
      </c>
      <c r="J282" s="42">
        <f>(I282*$J$6)/(บันทึกสมรรถนะ!$O$8*4)</f>
        <v>0</v>
      </c>
      <c r="K282" s="49"/>
      <c r="L282" s="49"/>
      <c r="M282" s="49"/>
      <c r="N282" s="49"/>
      <c r="O282" s="44">
        <f t="shared" si="21"/>
        <v>0</v>
      </c>
      <c r="P282" s="45">
        <f>(O282*$P$6)/(บันทึกสมรรถนะ!$O$12*4)</f>
        <v>0</v>
      </c>
      <c r="Q282" s="46">
        <f t="shared" si="22"/>
        <v>0</v>
      </c>
      <c r="R282" s="58">
        <f t="shared" si="23"/>
        <v>0</v>
      </c>
      <c r="S282" s="59" t="str">
        <f t="shared" si="24"/>
        <v>No</v>
      </c>
    </row>
    <row r="283" spans="1:19" x14ac:dyDescent="0.55000000000000004">
      <c r="A283" s="47">
        <v>277</v>
      </c>
      <c r="B283" s="39">
        <f>รายชื่อนักเรียน!B279</f>
        <v>0</v>
      </c>
      <c r="C283" s="38">
        <f>รายชื่อนักเรียน!C279</f>
        <v>0</v>
      </c>
      <c r="D283" s="38">
        <f>รายชื่อนักเรียน!D279</f>
        <v>0</v>
      </c>
      <c r="E283" s="48"/>
      <c r="F283" s="48"/>
      <c r="G283" s="48"/>
      <c r="H283" s="48"/>
      <c r="I283" s="41">
        <f t="shared" si="20"/>
        <v>0</v>
      </c>
      <c r="J283" s="42">
        <f>(I283*$J$6)/(บันทึกสมรรถนะ!$O$8*4)</f>
        <v>0</v>
      </c>
      <c r="K283" s="49"/>
      <c r="L283" s="49"/>
      <c r="M283" s="49"/>
      <c r="N283" s="49"/>
      <c r="O283" s="44">
        <f t="shared" si="21"/>
        <v>0</v>
      </c>
      <c r="P283" s="45">
        <f>(O283*$P$6)/(บันทึกสมรรถนะ!$O$12*4)</f>
        <v>0</v>
      </c>
      <c r="Q283" s="46">
        <f t="shared" si="22"/>
        <v>0</v>
      </c>
      <c r="R283" s="58">
        <f t="shared" si="23"/>
        <v>0</v>
      </c>
      <c r="S283" s="59" t="str">
        <f t="shared" si="24"/>
        <v>No</v>
      </c>
    </row>
    <row r="284" spans="1:19" x14ac:dyDescent="0.55000000000000004">
      <c r="A284" s="47">
        <v>278</v>
      </c>
      <c r="B284" s="39">
        <f>รายชื่อนักเรียน!B280</f>
        <v>0</v>
      </c>
      <c r="C284" s="38">
        <f>รายชื่อนักเรียน!C280</f>
        <v>0</v>
      </c>
      <c r="D284" s="38">
        <f>รายชื่อนักเรียน!D280</f>
        <v>0</v>
      </c>
      <c r="E284" s="48"/>
      <c r="F284" s="48"/>
      <c r="G284" s="48"/>
      <c r="H284" s="48"/>
      <c r="I284" s="41">
        <f t="shared" si="20"/>
        <v>0</v>
      </c>
      <c r="J284" s="42">
        <f>(I284*$J$6)/(บันทึกสมรรถนะ!$O$8*4)</f>
        <v>0</v>
      </c>
      <c r="K284" s="49"/>
      <c r="L284" s="49"/>
      <c r="M284" s="49"/>
      <c r="N284" s="49"/>
      <c r="O284" s="44">
        <f t="shared" si="21"/>
        <v>0</v>
      </c>
      <c r="P284" s="45">
        <f>(O284*$P$6)/(บันทึกสมรรถนะ!$O$12*4)</f>
        <v>0</v>
      </c>
      <c r="Q284" s="46">
        <f t="shared" si="22"/>
        <v>0</v>
      </c>
      <c r="R284" s="58">
        <f t="shared" si="23"/>
        <v>0</v>
      </c>
      <c r="S284" s="59" t="str">
        <f t="shared" si="24"/>
        <v>No</v>
      </c>
    </row>
    <row r="285" spans="1:19" x14ac:dyDescent="0.55000000000000004">
      <c r="A285" s="47">
        <v>279</v>
      </c>
      <c r="B285" s="39">
        <f>รายชื่อนักเรียน!B281</f>
        <v>0</v>
      </c>
      <c r="C285" s="38">
        <f>รายชื่อนักเรียน!C281</f>
        <v>0</v>
      </c>
      <c r="D285" s="38">
        <f>รายชื่อนักเรียน!D281</f>
        <v>0</v>
      </c>
      <c r="E285" s="48"/>
      <c r="F285" s="48"/>
      <c r="G285" s="48"/>
      <c r="H285" s="48"/>
      <c r="I285" s="41">
        <f t="shared" si="20"/>
        <v>0</v>
      </c>
      <c r="J285" s="42">
        <f>(I285*$J$6)/(บันทึกสมรรถนะ!$O$8*4)</f>
        <v>0</v>
      </c>
      <c r="K285" s="49"/>
      <c r="L285" s="49"/>
      <c r="M285" s="49"/>
      <c r="N285" s="49"/>
      <c r="O285" s="44">
        <f t="shared" si="21"/>
        <v>0</v>
      </c>
      <c r="P285" s="45">
        <f>(O285*$P$6)/(บันทึกสมรรถนะ!$O$12*4)</f>
        <v>0</v>
      </c>
      <c r="Q285" s="46">
        <f t="shared" si="22"/>
        <v>0</v>
      </c>
      <c r="R285" s="58">
        <f t="shared" si="23"/>
        <v>0</v>
      </c>
      <c r="S285" s="59" t="str">
        <f t="shared" si="24"/>
        <v>No</v>
      </c>
    </row>
    <row r="286" spans="1:19" x14ac:dyDescent="0.55000000000000004">
      <c r="A286" s="47">
        <v>280</v>
      </c>
      <c r="B286" s="39">
        <f>รายชื่อนักเรียน!B282</f>
        <v>0</v>
      </c>
      <c r="C286" s="38">
        <f>รายชื่อนักเรียน!C282</f>
        <v>0</v>
      </c>
      <c r="D286" s="38">
        <f>รายชื่อนักเรียน!D282</f>
        <v>0</v>
      </c>
      <c r="E286" s="48"/>
      <c r="F286" s="48"/>
      <c r="G286" s="48"/>
      <c r="H286" s="48"/>
      <c r="I286" s="41">
        <f t="shared" si="20"/>
        <v>0</v>
      </c>
      <c r="J286" s="42">
        <f>(I286*$J$6)/(บันทึกสมรรถนะ!$O$8*4)</f>
        <v>0</v>
      </c>
      <c r="K286" s="49"/>
      <c r="L286" s="49"/>
      <c r="M286" s="49"/>
      <c r="N286" s="49"/>
      <c r="O286" s="44">
        <f t="shared" si="21"/>
        <v>0</v>
      </c>
      <c r="P286" s="45">
        <f>(O286*$P$6)/(บันทึกสมรรถนะ!$O$12*4)</f>
        <v>0</v>
      </c>
      <c r="Q286" s="46">
        <f t="shared" si="22"/>
        <v>0</v>
      </c>
      <c r="R286" s="58">
        <f t="shared" si="23"/>
        <v>0</v>
      </c>
      <c r="S286" s="59" t="str">
        <f t="shared" si="24"/>
        <v>No</v>
      </c>
    </row>
    <row r="287" spans="1:19" x14ac:dyDescent="0.55000000000000004">
      <c r="A287" s="47">
        <v>281</v>
      </c>
      <c r="B287" s="39">
        <f>รายชื่อนักเรียน!B283</f>
        <v>0</v>
      </c>
      <c r="C287" s="38">
        <f>รายชื่อนักเรียน!C283</f>
        <v>0</v>
      </c>
      <c r="D287" s="38">
        <f>รายชื่อนักเรียน!D283</f>
        <v>0</v>
      </c>
      <c r="E287" s="48"/>
      <c r="F287" s="48"/>
      <c r="G287" s="48"/>
      <c r="H287" s="48"/>
      <c r="I287" s="41">
        <f t="shared" si="20"/>
        <v>0</v>
      </c>
      <c r="J287" s="42">
        <f>(I287*$J$6)/(บันทึกสมรรถนะ!$O$8*4)</f>
        <v>0</v>
      </c>
      <c r="K287" s="49"/>
      <c r="L287" s="49"/>
      <c r="M287" s="49"/>
      <c r="N287" s="49"/>
      <c r="O287" s="44">
        <f t="shared" si="21"/>
        <v>0</v>
      </c>
      <c r="P287" s="45">
        <f>(O287*$P$6)/(บันทึกสมรรถนะ!$O$12*4)</f>
        <v>0</v>
      </c>
      <c r="Q287" s="46">
        <f t="shared" si="22"/>
        <v>0</v>
      </c>
      <c r="R287" s="58">
        <f t="shared" si="23"/>
        <v>0</v>
      </c>
      <c r="S287" s="59" t="str">
        <f t="shared" si="24"/>
        <v>No</v>
      </c>
    </row>
    <row r="288" spans="1:19" x14ac:dyDescent="0.55000000000000004">
      <c r="A288" s="47">
        <v>282</v>
      </c>
      <c r="B288" s="39">
        <f>รายชื่อนักเรียน!B284</f>
        <v>0</v>
      </c>
      <c r="C288" s="38">
        <f>รายชื่อนักเรียน!C284</f>
        <v>0</v>
      </c>
      <c r="D288" s="38">
        <f>รายชื่อนักเรียน!D284</f>
        <v>0</v>
      </c>
      <c r="E288" s="48"/>
      <c r="F288" s="48"/>
      <c r="G288" s="48"/>
      <c r="H288" s="48"/>
      <c r="I288" s="41">
        <f t="shared" si="20"/>
        <v>0</v>
      </c>
      <c r="J288" s="42">
        <f>(I288*$J$6)/(บันทึกสมรรถนะ!$O$8*4)</f>
        <v>0</v>
      </c>
      <c r="K288" s="49"/>
      <c r="L288" s="49"/>
      <c r="M288" s="49"/>
      <c r="N288" s="49"/>
      <c r="O288" s="44">
        <f t="shared" si="21"/>
        <v>0</v>
      </c>
      <c r="P288" s="45">
        <f>(O288*$P$6)/(บันทึกสมรรถนะ!$O$12*4)</f>
        <v>0</v>
      </c>
      <c r="Q288" s="46">
        <f t="shared" si="22"/>
        <v>0</v>
      </c>
      <c r="R288" s="58">
        <f t="shared" si="23"/>
        <v>0</v>
      </c>
      <c r="S288" s="59" t="str">
        <f t="shared" si="24"/>
        <v>No</v>
      </c>
    </row>
    <row r="289" spans="1:19" x14ac:dyDescent="0.55000000000000004">
      <c r="A289" s="47">
        <v>283</v>
      </c>
      <c r="B289" s="39">
        <f>รายชื่อนักเรียน!B285</f>
        <v>0</v>
      </c>
      <c r="C289" s="38">
        <f>รายชื่อนักเรียน!C285</f>
        <v>0</v>
      </c>
      <c r="D289" s="38">
        <f>รายชื่อนักเรียน!D285</f>
        <v>0</v>
      </c>
      <c r="E289" s="48"/>
      <c r="F289" s="48"/>
      <c r="G289" s="48"/>
      <c r="H289" s="48"/>
      <c r="I289" s="41">
        <f t="shared" si="20"/>
        <v>0</v>
      </c>
      <c r="J289" s="42">
        <f>(I289*$J$6)/(บันทึกสมรรถนะ!$O$8*4)</f>
        <v>0</v>
      </c>
      <c r="K289" s="49"/>
      <c r="L289" s="49"/>
      <c r="M289" s="49"/>
      <c r="N289" s="49"/>
      <c r="O289" s="44">
        <f t="shared" si="21"/>
        <v>0</v>
      </c>
      <c r="P289" s="45">
        <f>(O289*$P$6)/(บันทึกสมรรถนะ!$O$12*4)</f>
        <v>0</v>
      </c>
      <c r="Q289" s="46">
        <f t="shared" si="22"/>
        <v>0</v>
      </c>
      <c r="R289" s="58">
        <f t="shared" si="23"/>
        <v>0</v>
      </c>
      <c r="S289" s="59" t="str">
        <f t="shared" si="24"/>
        <v>No</v>
      </c>
    </row>
    <row r="290" spans="1:19" x14ac:dyDescent="0.55000000000000004">
      <c r="A290" s="47">
        <v>284</v>
      </c>
      <c r="B290" s="39">
        <f>รายชื่อนักเรียน!B286</f>
        <v>0</v>
      </c>
      <c r="C290" s="38">
        <f>รายชื่อนักเรียน!C286</f>
        <v>0</v>
      </c>
      <c r="D290" s="38">
        <f>รายชื่อนักเรียน!D286</f>
        <v>0</v>
      </c>
      <c r="E290" s="48"/>
      <c r="F290" s="48"/>
      <c r="G290" s="48"/>
      <c r="H290" s="48"/>
      <c r="I290" s="41">
        <f t="shared" si="20"/>
        <v>0</v>
      </c>
      <c r="J290" s="42">
        <f>(I290*$J$6)/(บันทึกสมรรถนะ!$O$8*4)</f>
        <v>0</v>
      </c>
      <c r="K290" s="49"/>
      <c r="L290" s="49"/>
      <c r="M290" s="49"/>
      <c r="N290" s="49"/>
      <c r="O290" s="44">
        <f t="shared" si="21"/>
        <v>0</v>
      </c>
      <c r="P290" s="45">
        <f>(O290*$P$6)/(บันทึกสมรรถนะ!$O$12*4)</f>
        <v>0</v>
      </c>
      <c r="Q290" s="46">
        <f t="shared" si="22"/>
        <v>0</v>
      </c>
      <c r="R290" s="58">
        <f t="shared" si="23"/>
        <v>0</v>
      </c>
      <c r="S290" s="59" t="str">
        <f t="shared" si="24"/>
        <v>No</v>
      </c>
    </row>
    <row r="291" spans="1:19" x14ac:dyDescent="0.55000000000000004">
      <c r="A291" s="47">
        <v>285</v>
      </c>
      <c r="B291" s="39">
        <f>รายชื่อนักเรียน!B287</f>
        <v>0</v>
      </c>
      <c r="C291" s="38">
        <f>รายชื่อนักเรียน!C287</f>
        <v>0</v>
      </c>
      <c r="D291" s="38">
        <f>รายชื่อนักเรียน!D287</f>
        <v>0</v>
      </c>
      <c r="E291" s="48"/>
      <c r="F291" s="48"/>
      <c r="G291" s="48"/>
      <c r="H291" s="48"/>
      <c r="I291" s="41">
        <f t="shared" si="20"/>
        <v>0</v>
      </c>
      <c r="J291" s="42">
        <f>(I291*$J$6)/(บันทึกสมรรถนะ!$O$8*4)</f>
        <v>0</v>
      </c>
      <c r="K291" s="49"/>
      <c r="L291" s="49"/>
      <c r="M291" s="49"/>
      <c r="N291" s="49"/>
      <c r="O291" s="44">
        <f t="shared" si="21"/>
        <v>0</v>
      </c>
      <c r="P291" s="45">
        <f>(O291*$P$6)/(บันทึกสมรรถนะ!$O$12*4)</f>
        <v>0</v>
      </c>
      <c r="Q291" s="46">
        <f t="shared" si="22"/>
        <v>0</v>
      </c>
      <c r="R291" s="58">
        <f t="shared" si="23"/>
        <v>0</v>
      </c>
      <c r="S291" s="59" t="str">
        <f t="shared" si="24"/>
        <v>No</v>
      </c>
    </row>
    <row r="292" spans="1:19" x14ac:dyDescent="0.55000000000000004">
      <c r="A292" s="47">
        <v>286</v>
      </c>
      <c r="B292" s="39">
        <f>รายชื่อนักเรียน!B288</f>
        <v>0</v>
      </c>
      <c r="C292" s="38">
        <f>รายชื่อนักเรียน!C288</f>
        <v>0</v>
      </c>
      <c r="D292" s="38">
        <f>รายชื่อนักเรียน!D288</f>
        <v>0</v>
      </c>
      <c r="E292" s="48"/>
      <c r="F292" s="48"/>
      <c r="G292" s="48"/>
      <c r="H292" s="48"/>
      <c r="I292" s="41">
        <f t="shared" si="20"/>
        <v>0</v>
      </c>
      <c r="J292" s="42">
        <f>(I292*$J$6)/(บันทึกสมรรถนะ!$O$8*4)</f>
        <v>0</v>
      </c>
      <c r="K292" s="49"/>
      <c r="L292" s="49"/>
      <c r="M292" s="49"/>
      <c r="N292" s="49"/>
      <c r="O292" s="44">
        <f t="shared" si="21"/>
        <v>0</v>
      </c>
      <c r="P292" s="45">
        <f>(O292*$P$6)/(บันทึกสมรรถนะ!$O$12*4)</f>
        <v>0</v>
      </c>
      <c r="Q292" s="46">
        <f t="shared" si="22"/>
        <v>0</v>
      </c>
      <c r="R292" s="58">
        <f t="shared" si="23"/>
        <v>0</v>
      </c>
      <c r="S292" s="59" t="str">
        <f t="shared" si="24"/>
        <v>No</v>
      </c>
    </row>
    <row r="293" spans="1:19" x14ac:dyDescent="0.55000000000000004">
      <c r="A293" s="47">
        <v>287</v>
      </c>
      <c r="B293" s="39">
        <f>รายชื่อนักเรียน!B289</f>
        <v>0</v>
      </c>
      <c r="C293" s="38">
        <f>รายชื่อนักเรียน!C289</f>
        <v>0</v>
      </c>
      <c r="D293" s="38">
        <f>รายชื่อนักเรียน!D289</f>
        <v>0</v>
      </c>
      <c r="E293" s="48"/>
      <c r="F293" s="48"/>
      <c r="G293" s="48"/>
      <c r="H293" s="48"/>
      <c r="I293" s="41">
        <f t="shared" si="20"/>
        <v>0</v>
      </c>
      <c r="J293" s="42">
        <f>(I293*$J$6)/(บันทึกสมรรถนะ!$O$8*4)</f>
        <v>0</v>
      </c>
      <c r="K293" s="49"/>
      <c r="L293" s="49"/>
      <c r="M293" s="49"/>
      <c r="N293" s="49"/>
      <c r="O293" s="44">
        <f t="shared" si="21"/>
        <v>0</v>
      </c>
      <c r="P293" s="45">
        <f>(O293*$P$6)/(บันทึกสมรรถนะ!$O$12*4)</f>
        <v>0</v>
      </c>
      <c r="Q293" s="46">
        <f t="shared" si="22"/>
        <v>0</v>
      </c>
      <c r="R293" s="58">
        <f t="shared" si="23"/>
        <v>0</v>
      </c>
      <c r="S293" s="59" t="str">
        <f t="shared" si="24"/>
        <v>No</v>
      </c>
    </row>
    <row r="294" spans="1:19" x14ac:dyDescent="0.55000000000000004">
      <c r="A294" s="47">
        <v>288</v>
      </c>
      <c r="B294" s="39">
        <f>รายชื่อนักเรียน!B290</f>
        <v>0</v>
      </c>
      <c r="C294" s="38">
        <f>รายชื่อนักเรียน!C290</f>
        <v>0</v>
      </c>
      <c r="D294" s="38">
        <f>รายชื่อนักเรียน!D290</f>
        <v>0</v>
      </c>
      <c r="E294" s="48"/>
      <c r="F294" s="48"/>
      <c r="G294" s="48"/>
      <c r="H294" s="48"/>
      <c r="I294" s="41">
        <f t="shared" si="20"/>
        <v>0</v>
      </c>
      <c r="J294" s="42">
        <f>(I294*$J$6)/(บันทึกสมรรถนะ!$O$8*4)</f>
        <v>0</v>
      </c>
      <c r="K294" s="49"/>
      <c r="L294" s="49"/>
      <c r="M294" s="49"/>
      <c r="N294" s="49"/>
      <c r="O294" s="44">
        <f t="shared" si="21"/>
        <v>0</v>
      </c>
      <c r="P294" s="45">
        <f>(O294*$P$6)/(บันทึกสมรรถนะ!$O$12*4)</f>
        <v>0</v>
      </c>
      <c r="Q294" s="46">
        <f t="shared" si="22"/>
        <v>0</v>
      </c>
      <c r="R294" s="58">
        <f t="shared" si="23"/>
        <v>0</v>
      </c>
      <c r="S294" s="59" t="str">
        <f t="shared" si="24"/>
        <v>No</v>
      </c>
    </row>
    <row r="295" spans="1:19" x14ac:dyDescent="0.55000000000000004">
      <c r="A295" s="47">
        <v>289</v>
      </c>
      <c r="B295" s="39">
        <f>รายชื่อนักเรียน!B291</f>
        <v>0</v>
      </c>
      <c r="C295" s="38">
        <f>รายชื่อนักเรียน!C291</f>
        <v>0</v>
      </c>
      <c r="D295" s="38">
        <f>รายชื่อนักเรียน!D291</f>
        <v>0</v>
      </c>
      <c r="E295" s="48"/>
      <c r="F295" s="48"/>
      <c r="G295" s="48"/>
      <c r="H295" s="48"/>
      <c r="I295" s="41">
        <f t="shared" si="20"/>
        <v>0</v>
      </c>
      <c r="J295" s="42">
        <f>(I295*$J$6)/(บันทึกสมรรถนะ!$O$8*4)</f>
        <v>0</v>
      </c>
      <c r="K295" s="49"/>
      <c r="L295" s="49"/>
      <c r="M295" s="49"/>
      <c r="N295" s="49"/>
      <c r="O295" s="44">
        <f t="shared" si="21"/>
        <v>0</v>
      </c>
      <c r="P295" s="45">
        <f>(O295*$P$6)/(บันทึกสมรรถนะ!$O$12*4)</f>
        <v>0</v>
      </c>
      <c r="Q295" s="46">
        <f t="shared" si="22"/>
        <v>0</v>
      </c>
      <c r="R295" s="58">
        <f t="shared" si="23"/>
        <v>0</v>
      </c>
      <c r="S295" s="59" t="str">
        <f t="shared" si="24"/>
        <v>No</v>
      </c>
    </row>
    <row r="296" spans="1:19" x14ac:dyDescent="0.55000000000000004">
      <c r="A296" s="47">
        <v>290</v>
      </c>
      <c r="B296" s="39">
        <f>รายชื่อนักเรียน!B292</f>
        <v>0</v>
      </c>
      <c r="C296" s="38">
        <f>รายชื่อนักเรียน!C292</f>
        <v>0</v>
      </c>
      <c r="D296" s="38">
        <f>รายชื่อนักเรียน!D292</f>
        <v>0</v>
      </c>
      <c r="E296" s="48"/>
      <c r="F296" s="48"/>
      <c r="G296" s="48"/>
      <c r="H296" s="48"/>
      <c r="I296" s="41">
        <f t="shared" si="20"/>
        <v>0</v>
      </c>
      <c r="J296" s="42">
        <f>(I296*$J$6)/(บันทึกสมรรถนะ!$O$8*4)</f>
        <v>0</v>
      </c>
      <c r="K296" s="49"/>
      <c r="L296" s="49"/>
      <c r="M296" s="49"/>
      <c r="N296" s="49"/>
      <c r="O296" s="44">
        <f t="shared" si="21"/>
        <v>0</v>
      </c>
      <c r="P296" s="45">
        <f>(O296*$P$6)/(บันทึกสมรรถนะ!$O$12*4)</f>
        <v>0</v>
      </c>
      <c r="Q296" s="46">
        <f t="shared" si="22"/>
        <v>0</v>
      </c>
      <c r="R296" s="58">
        <f t="shared" si="23"/>
        <v>0</v>
      </c>
      <c r="S296" s="59" t="str">
        <f t="shared" si="24"/>
        <v>No</v>
      </c>
    </row>
    <row r="297" spans="1:19" x14ac:dyDescent="0.55000000000000004">
      <c r="A297" s="47">
        <v>291</v>
      </c>
      <c r="B297" s="39">
        <f>รายชื่อนักเรียน!B293</f>
        <v>0</v>
      </c>
      <c r="C297" s="38">
        <f>รายชื่อนักเรียน!C293</f>
        <v>0</v>
      </c>
      <c r="D297" s="38">
        <f>รายชื่อนักเรียน!D293</f>
        <v>0</v>
      </c>
      <c r="E297" s="48"/>
      <c r="F297" s="48"/>
      <c r="G297" s="48"/>
      <c r="H297" s="48"/>
      <c r="I297" s="41">
        <f t="shared" si="20"/>
        <v>0</v>
      </c>
      <c r="J297" s="42">
        <f>(I297*$J$6)/(บันทึกสมรรถนะ!$O$8*4)</f>
        <v>0</v>
      </c>
      <c r="K297" s="49"/>
      <c r="L297" s="49"/>
      <c r="M297" s="49"/>
      <c r="N297" s="49"/>
      <c r="O297" s="44">
        <f t="shared" si="21"/>
        <v>0</v>
      </c>
      <c r="P297" s="45">
        <f>(O297*$P$6)/(บันทึกสมรรถนะ!$O$12*4)</f>
        <v>0</v>
      </c>
      <c r="Q297" s="46">
        <f t="shared" si="22"/>
        <v>0</v>
      </c>
      <c r="R297" s="58">
        <f t="shared" si="23"/>
        <v>0</v>
      </c>
      <c r="S297" s="59" t="str">
        <f t="shared" si="24"/>
        <v>No</v>
      </c>
    </row>
    <row r="298" spans="1:19" x14ac:dyDescent="0.55000000000000004">
      <c r="A298" s="47">
        <v>292</v>
      </c>
      <c r="B298" s="39">
        <f>รายชื่อนักเรียน!B294</f>
        <v>0</v>
      </c>
      <c r="C298" s="38">
        <f>รายชื่อนักเรียน!C294</f>
        <v>0</v>
      </c>
      <c r="D298" s="38">
        <f>รายชื่อนักเรียน!D294</f>
        <v>0</v>
      </c>
      <c r="E298" s="48"/>
      <c r="F298" s="48"/>
      <c r="G298" s="48"/>
      <c r="H298" s="48"/>
      <c r="I298" s="41">
        <f t="shared" si="20"/>
        <v>0</v>
      </c>
      <c r="J298" s="42">
        <f>(I298*$J$6)/(บันทึกสมรรถนะ!$O$8*4)</f>
        <v>0</v>
      </c>
      <c r="K298" s="49"/>
      <c r="L298" s="49"/>
      <c r="M298" s="49"/>
      <c r="N298" s="49"/>
      <c r="O298" s="44">
        <f t="shared" si="21"/>
        <v>0</v>
      </c>
      <c r="P298" s="45">
        <f>(O298*$P$6)/(บันทึกสมรรถนะ!$O$12*4)</f>
        <v>0</v>
      </c>
      <c r="Q298" s="46">
        <f t="shared" si="22"/>
        <v>0</v>
      </c>
      <c r="R298" s="58">
        <f t="shared" si="23"/>
        <v>0</v>
      </c>
      <c r="S298" s="59" t="str">
        <f t="shared" si="24"/>
        <v>No</v>
      </c>
    </row>
    <row r="299" spans="1:19" x14ac:dyDescent="0.55000000000000004">
      <c r="A299" s="47">
        <v>293</v>
      </c>
      <c r="B299" s="39">
        <f>รายชื่อนักเรียน!B295</f>
        <v>0</v>
      </c>
      <c r="C299" s="38">
        <f>รายชื่อนักเรียน!C295</f>
        <v>0</v>
      </c>
      <c r="D299" s="38">
        <f>รายชื่อนักเรียน!D295</f>
        <v>0</v>
      </c>
      <c r="E299" s="48"/>
      <c r="F299" s="48"/>
      <c r="G299" s="48"/>
      <c r="H299" s="48"/>
      <c r="I299" s="41">
        <f t="shared" si="20"/>
        <v>0</v>
      </c>
      <c r="J299" s="42">
        <f>(I299*$J$6)/(บันทึกสมรรถนะ!$O$8*4)</f>
        <v>0</v>
      </c>
      <c r="K299" s="49"/>
      <c r="L299" s="49"/>
      <c r="M299" s="49"/>
      <c r="N299" s="49"/>
      <c r="O299" s="44">
        <f t="shared" si="21"/>
        <v>0</v>
      </c>
      <c r="P299" s="45">
        <f>(O299*$P$6)/(บันทึกสมรรถนะ!$O$12*4)</f>
        <v>0</v>
      </c>
      <c r="Q299" s="46">
        <f t="shared" si="22"/>
        <v>0</v>
      </c>
      <c r="R299" s="58">
        <f t="shared" si="23"/>
        <v>0</v>
      </c>
      <c r="S299" s="59" t="str">
        <f t="shared" si="24"/>
        <v>No</v>
      </c>
    </row>
    <row r="300" spans="1:19" x14ac:dyDescent="0.55000000000000004">
      <c r="A300" s="47">
        <v>294</v>
      </c>
      <c r="B300" s="39">
        <f>รายชื่อนักเรียน!B296</f>
        <v>0</v>
      </c>
      <c r="C300" s="38">
        <f>รายชื่อนักเรียน!C296</f>
        <v>0</v>
      </c>
      <c r="D300" s="38">
        <f>รายชื่อนักเรียน!D296</f>
        <v>0</v>
      </c>
      <c r="E300" s="48"/>
      <c r="F300" s="48"/>
      <c r="G300" s="48"/>
      <c r="H300" s="48"/>
      <c r="I300" s="41">
        <f t="shared" si="20"/>
        <v>0</v>
      </c>
      <c r="J300" s="42">
        <f>(I300*$J$6)/(บันทึกสมรรถนะ!$O$8*4)</f>
        <v>0</v>
      </c>
      <c r="K300" s="49"/>
      <c r="L300" s="49"/>
      <c r="M300" s="49"/>
      <c r="N300" s="49"/>
      <c r="O300" s="44">
        <f t="shared" si="21"/>
        <v>0</v>
      </c>
      <c r="P300" s="45">
        <f>(O300*$P$6)/(บันทึกสมรรถนะ!$O$12*4)</f>
        <v>0</v>
      </c>
      <c r="Q300" s="46">
        <f t="shared" si="22"/>
        <v>0</v>
      </c>
      <c r="R300" s="58">
        <f t="shared" si="23"/>
        <v>0</v>
      </c>
      <c r="S300" s="59" t="str">
        <f t="shared" si="24"/>
        <v>No</v>
      </c>
    </row>
    <row r="301" spans="1:19" x14ac:dyDescent="0.55000000000000004">
      <c r="A301" s="47">
        <v>295</v>
      </c>
      <c r="B301" s="39">
        <f>รายชื่อนักเรียน!B297</f>
        <v>0</v>
      </c>
      <c r="C301" s="38">
        <f>รายชื่อนักเรียน!C297</f>
        <v>0</v>
      </c>
      <c r="D301" s="38">
        <f>รายชื่อนักเรียน!D297</f>
        <v>0</v>
      </c>
      <c r="E301" s="48"/>
      <c r="F301" s="48"/>
      <c r="G301" s="48"/>
      <c r="H301" s="48"/>
      <c r="I301" s="41">
        <f t="shared" si="20"/>
        <v>0</v>
      </c>
      <c r="J301" s="42">
        <f>(I301*$J$6)/(บันทึกสมรรถนะ!$O$8*4)</f>
        <v>0</v>
      </c>
      <c r="K301" s="49"/>
      <c r="L301" s="49"/>
      <c r="M301" s="49"/>
      <c r="N301" s="49"/>
      <c r="O301" s="44">
        <f t="shared" si="21"/>
        <v>0</v>
      </c>
      <c r="P301" s="45">
        <f>(O301*$P$6)/(บันทึกสมรรถนะ!$O$12*4)</f>
        <v>0</v>
      </c>
      <c r="Q301" s="46">
        <f t="shared" si="22"/>
        <v>0</v>
      </c>
      <c r="R301" s="58">
        <f t="shared" si="23"/>
        <v>0</v>
      </c>
      <c r="S301" s="59" t="str">
        <f t="shared" si="24"/>
        <v>No</v>
      </c>
    </row>
    <row r="302" spans="1:19" x14ac:dyDescent="0.55000000000000004">
      <c r="A302" s="47">
        <v>296</v>
      </c>
      <c r="B302" s="39">
        <f>รายชื่อนักเรียน!B298</f>
        <v>0</v>
      </c>
      <c r="C302" s="38">
        <f>รายชื่อนักเรียน!C298</f>
        <v>0</v>
      </c>
      <c r="D302" s="38">
        <f>รายชื่อนักเรียน!D298</f>
        <v>0</v>
      </c>
      <c r="E302" s="48"/>
      <c r="F302" s="48"/>
      <c r="G302" s="48"/>
      <c r="H302" s="48"/>
      <c r="I302" s="41">
        <f t="shared" si="20"/>
        <v>0</v>
      </c>
      <c r="J302" s="42">
        <f>(I302*$J$6)/(บันทึกสมรรถนะ!$O$8*4)</f>
        <v>0</v>
      </c>
      <c r="K302" s="49"/>
      <c r="L302" s="49"/>
      <c r="M302" s="49"/>
      <c r="N302" s="49"/>
      <c r="O302" s="44">
        <f t="shared" si="21"/>
        <v>0</v>
      </c>
      <c r="P302" s="45">
        <f>(O302*$P$6)/(บันทึกสมรรถนะ!$O$12*4)</f>
        <v>0</v>
      </c>
      <c r="Q302" s="46">
        <f t="shared" si="22"/>
        <v>0</v>
      </c>
      <c r="R302" s="58">
        <f t="shared" si="23"/>
        <v>0</v>
      </c>
      <c r="S302" s="59" t="str">
        <f t="shared" si="24"/>
        <v>No</v>
      </c>
    </row>
    <row r="303" spans="1:19" x14ac:dyDescent="0.55000000000000004">
      <c r="A303" s="47">
        <v>297</v>
      </c>
      <c r="B303" s="39">
        <f>รายชื่อนักเรียน!B299</f>
        <v>0</v>
      </c>
      <c r="C303" s="38">
        <f>รายชื่อนักเรียน!C299</f>
        <v>0</v>
      </c>
      <c r="D303" s="38">
        <f>รายชื่อนักเรียน!D299</f>
        <v>0</v>
      </c>
      <c r="E303" s="48"/>
      <c r="F303" s="48"/>
      <c r="G303" s="48"/>
      <c r="H303" s="48"/>
      <c r="I303" s="41">
        <f t="shared" ref="I303:I366" si="25">SUM(E303:H303)</f>
        <v>0</v>
      </c>
      <c r="J303" s="42">
        <f>(I303*$J$6)/(บันทึกสมรรถนะ!$O$8*4)</f>
        <v>0</v>
      </c>
      <c r="K303" s="49"/>
      <c r="L303" s="49"/>
      <c r="M303" s="49"/>
      <c r="N303" s="49"/>
      <c r="O303" s="44">
        <f t="shared" ref="O303:O366" si="26">SUM(K303:N303)</f>
        <v>0</v>
      </c>
      <c r="P303" s="45">
        <f>(O303*$P$6)/(บันทึกสมรรถนะ!$O$12*4)</f>
        <v>0</v>
      </c>
      <c r="Q303" s="46">
        <f t="shared" si="22"/>
        <v>0</v>
      </c>
      <c r="R303" s="58">
        <f t="shared" si="23"/>
        <v>0</v>
      </c>
      <c r="S303" s="59" t="str">
        <f t="shared" si="24"/>
        <v>No</v>
      </c>
    </row>
    <row r="304" spans="1:19" x14ac:dyDescent="0.55000000000000004">
      <c r="A304" s="47">
        <v>298</v>
      </c>
      <c r="B304" s="39">
        <f>รายชื่อนักเรียน!B300</f>
        <v>0</v>
      </c>
      <c r="C304" s="38">
        <f>รายชื่อนักเรียน!C300</f>
        <v>0</v>
      </c>
      <c r="D304" s="38">
        <f>รายชื่อนักเรียน!D300</f>
        <v>0</v>
      </c>
      <c r="E304" s="48"/>
      <c r="F304" s="48"/>
      <c r="G304" s="48"/>
      <c r="H304" s="48"/>
      <c r="I304" s="41">
        <f t="shared" si="25"/>
        <v>0</v>
      </c>
      <c r="J304" s="42">
        <f>(I304*$J$6)/(บันทึกสมรรถนะ!$O$8*4)</f>
        <v>0</v>
      </c>
      <c r="K304" s="49"/>
      <c r="L304" s="49"/>
      <c r="M304" s="49"/>
      <c r="N304" s="49"/>
      <c r="O304" s="44">
        <f t="shared" si="26"/>
        <v>0</v>
      </c>
      <c r="P304" s="45">
        <f>(O304*$P$6)/(บันทึกสมรรถนะ!$O$12*4)</f>
        <v>0</v>
      </c>
      <c r="Q304" s="46">
        <f t="shared" si="22"/>
        <v>0</v>
      </c>
      <c r="R304" s="58">
        <f t="shared" si="23"/>
        <v>0</v>
      </c>
      <c r="S304" s="59" t="str">
        <f t="shared" si="24"/>
        <v>No</v>
      </c>
    </row>
    <row r="305" spans="1:19" x14ac:dyDescent="0.55000000000000004">
      <c r="A305" s="47">
        <v>299</v>
      </c>
      <c r="B305" s="39">
        <f>รายชื่อนักเรียน!B301</f>
        <v>0</v>
      </c>
      <c r="C305" s="38">
        <f>รายชื่อนักเรียน!C301</f>
        <v>0</v>
      </c>
      <c r="D305" s="38">
        <f>รายชื่อนักเรียน!D301</f>
        <v>0</v>
      </c>
      <c r="E305" s="48"/>
      <c r="F305" s="48"/>
      <c r="G305" s="48"/>
      <c r="H305" s="48"/>
      <c r="I305" s="41">
        <f t="shared" si="25"/>
        <v>0</v>
      </c>
      <c r="J305" s="42">
        <f>(I305*$J$6)/(บันทึกสมรรถนะ!$O$8*4)</f>
        <v>0</v>
      </c>
      <c r="K305" s="49"/>
      <c r="L305" s="49"/>
      <c r="M305" s="49"/>
      <c r="N305" s="49"/>
      <c r="O305" s="44">
        <f t="shared" si="26"/>
        <v>0</v>
      </c>
      <c r="P305" s="45">
        <f>(O305*$P$6)/(บันทึกสมรรถนะ!$O$12*4)</f>
        <v>0</v>
      </c>
      <c r="Q305" s="46">
        <f t="shared" si="22"/>
        <v>0</v>
      </c>
      <c r="R305" s="58">
        <f t="shared" si="23"/>
        <v>0</v>
      </c>
      <c r="S305" s="59" t="str">
        <f t="shared" si="24"/>
        <v>No</v>
      </c>
    </row>
    <row r="306" spans="1:19" x14ac:dyDescent="0.55000000000000004">
      <c r="A306" s="47">
        <v>300</v>
      </c>
      <c r="B306" s="39">
        <f>รายชื่อนักเรียน!B302</f>
        <v>0</v>
      </c>
      <c r="C306" s="38">
        <f>รายชื่อนักเรียน!C302</f>
        <v>0</v>
      </c>
      <c r="D306" s="38">
        <f>รายชื่อนักเรียน!D302</f>
        <v>0</v>
      </c>
      <c r="E306" s="48"/>
      <c r="F306" s="48"/>
      <c r="G306" s="48"/>
      <c r="H306" s="48"/>
      <c r="I306" s="41">
        <f t="shared" si="25"/>
        <v>0</v>
      </c>
      <c r="J306" s="42">
        <f>(I306*$J$6)/(บันทึกสมรรถนะ!$O$8*4)</f>
        <v>0</v>
      </c>
      <c r="K306" s="49"/>
      <c r="L306" s="49"/>
      <c r="M306" s="49"/>
      <c r="N306" s="49"/>
      <c r="O306" s="44">
        <f t="shared" si="26"/>
        <v>0</v>
      </c>
      <c r="P306" s="45">
        <f>(O306*$P$6)/(บันทึกสมรรถนะ!$O$12*4)</f>
        <v>0</v>
      </c>
      <c r="Q306" s="46">
        <f t="shared" si="22"/>
        <v>0</v>
      </c>
      <c r="R306" s="58">
        <f t="shared" si="23"/>
        <v>0</v>
      </c>
      <c r="S306" s="59" t="str">
        <f t="shared" si="24"/>
        <v>No</v>
      </c>
    </row>
    <row r="307" spans="1:19" x14ac:dyDescent="0.55000000000000004">
      <c r="A307" s="47">
        <v>301</v>
      </c>
      <c r="B307" s="39">
        <f>รายชื่อนักเรียน!B303</f>
        <v>0</v>
      </c>
      <c r="C307" s="38">
        <f>รายชื่อนักเรียน!C303</f>
        <v>0</v>
      </c>
      <c r="D307" s="38">
        <f>รายชื่อนักเรียน!D303</f>
        <v>0</v>
      </c>
      <c r="E307" s="48"/>
      <c r="F307" s="48"/>
      <c r="G307" s="48"/>
      <c r="H307" s="48"/>
      <c r="I307" s="41">
        <f t="shared" si="25"/>
        <v>0</v>
      </c>
      <c r="J307" s="42">
        <f>(I307*$J$6)/(บันทึกสมรรถนะ!$O$8*4)</f>
        <v>0</v>
      </c>
      <c r="K307" s="49"/>
      <c r="L307" s="49"/>
      <c r="M307" s="49"/>
      <c r="N307" s="49"/>
      <c r="O307" s="44">
        <f t="shared" si="26"/>
        <v>0</v>
      </c>
      <c r="P307" s="45">
        <f>(O307*$P$6)/(บันทึกสมรรถนะ!$O$12*4)</f>
        <v>0</v>
      </c>
      <c r="Q307" s="46">
        <f t="shared" si="22"/>
        <v>0</v>
      </c>
      <c r="R307" s="58">
        <f t="shared" si="23"/>
        <v>0</v>
      </c>
      <c r="S307" s="59" t="str">
        <f t="shared" si="24"/>
        <v>No</v>
      </c>
    </row>
    <row r="308" spans="1:19" x14ac:dyDescent="0.55000000000000004">
      <c r="A308" s="47">
        <v>302</v>
      </c>
      <c r="B308" s="39">
        <f>รายชื่อนักเรียน!B304</f>
        <v>0</v>
      </c>
      <c r="C308" s="38">
        <f>รายชื่อนักเรียน!C304</f>
        <v>0</v>
      </c>
      <c r="D308" s="38">
        <f>รายชื่อนักเรียน!D304</f>
        <v>0</v>
      </c>
      <c r="E308" s="48"/>
      <c r="F308" s="48"/>
      <c r="G308" s="48"/>
      <c r="H308" s="48"/>
      <c r="I308" s="41">
        <f t="shared" si="25"/>
        <v>0</v>
      </c>
      <c r="J308" s="42">
        <f>(I308*$J$6)/(บันทึกสมรรถนะ!$O$8*4)</f>
        <v>0</v>
      </c>
      <c r="K308" s="49"/>
      <c r="L308" s="49"/>
      <c r="M308" s="49"/>
      <c r="N308" s="49"/>
      <c r="O308" s="44">
        <f t="shared" si="26"/>
        <v>0</v>
      </c>
      <c r="P308" s="45">
        <f>(O308*$P$6)/(บันทึกสมรรถนะ!$O$12*4)</f>
        <v>0</v>
      </c>
      <c r="Q308" s="46">
        <f t="shared" si="22"/>
        <v>0</v>
      </c>
      <c r="R308" s="58">
        <f t="shared" si="23"/>
        <v>0</v>
      </c>
      <c r="S308" s="59" t="str">
        <f t="shared" si="24"/>
        <v>No</v>
      </c>
    </row>
    <row r="309" spans="1:19" x14ac:dyDescent="0.55000000000000004">
      <c r="A309" s="47">
        <v>303</v>
      </c>
      <c r="B309" s="39">
        <f>รายชื่อนักเรียน!B305</f>
        <v>0</v>
      </c>
      <c r="C309" s="38">
        <f>รายชื่อนักเรียน!C305</f>
        <v>0</v>
      </c>
      <c r="D309" s="38">
        <f>รายชื่อนักเรียน!D305</f>
        <v>0</v>
      </c>
      <c r="E309" s="48"/>
      <c r="F309" s="48"/>
      <c r="G309" s="48"/>
      <c r="H309" s="48"/>
      <c r="I309" s="41">
        <f t="shared" si="25"/>
        <v>0</v>
      </c>
      <c r="J309" s="42">
        <f>(I309*$J$6)/(บันทึกสมรรถนะ!$O$8*4)</f>
        <v>0</v>
      </c>
      <c r="K309" s="49"/>
      <c r="L309" s="49"/>
      <c r="M309" s="49"/>
      <c r="N309" s="49"/>
      <c r="O309" s="44">
        <f t="shared" si="26"/>
        <v>0</v>
      </c>
      <c r="P309" s="45">
        <f>(O309*$P$6)/(บันทึกสมรรถนะ!$O$12*4)</f>
        <v>0</v>
      </c>
      <c r="Q309" s="46">
        <f t="shared" si="22"/>
        <v>0</v>
      </c>
      <c r="R309" s="58">
        <f t="shared" si="23"/>
        <v>0</v>
      </c>
      <c r="S309" s="59" t="str">
        <f t="shared" si="24"/>
        <v>No</v>
      </c>
    </row>
    <row r="310" spans="1:19" x14ac:dyDescent="0.55000000000000004">
      <c r="A310" s="47">
        <v>304</v>
      </c>
      <c r="B310" s="39">
        <f>รายชื่อนักเรียน!B306</f>
        <v>0</v>
      </c>
      <c r="C310" s="38">
        <f>รายชื่อนักเรียน!C306</f>
        <v>0</v>
      </c>
      <c r="D310" s="38">
        <f>รายชื่อนักเรียน!D306</f>
        <v>0</v>
      </c>
      <c r="E310" s="48"/>
      <c r="F310" s="48"/>
      <c r="G310" s="48"/>
      <c r="H310" s="48"/>
      <c r="I310" s="41">
        <f t="shared" si="25"/>
        <v>0</v>
      </c>
      <c r="J310" s="42">
        <f>(I310*$J$6)/(บันทึกสมรรถนะ!$O$8*4)</f>
        <v>0</v>
      </c>
      <c r="K310" s="49"/>
      <c r="L310" s="49"/>
      <c r="M310" s="49"/>
      <c r="N310" s="49"/>
      <c r="O310" s="44">
        <f t="shared" si="26"/>
        <v>0</v>
      </c>
      <c r="P310" s="45">
        <f>(O310*$P$6)/(บันทึกสมรรถนะ!$O$12*4)</f>
        <v>0</v>
      </c>
      <c r="Q310" s="46">
        <f t="shared" si="22"/>
        <v>0</v>
      </c>
      <c r="R310" s="58">
        <f t="shared" si="23"/>
        <v>0</v>
      </c>
      <c r="S310" s="59" t="str">
        <f t="shared" si="24"/>
        <v>No</v>
      </c>
    </row>
    <row r="311" spans="1:19" x14ac:dyDescent="0.55000000000000004">
      <c r="A311" s="47">
        <v>305</v>
      </c>
      <c r="B311" s="39">
        <f>รายชื่อนักเรียน!B307</f>
        <v>0</v>
      </c>
      <c r="C311" s="38">
        <f>รายชื่อนักเรียน!C307</f>
        <v>0</v>
      </c>
      <c r="D311" s="38">
        <f>รายชื่อนักเรียน!D307</f>
        <v>0</v>
      </c>
      <c r="E311" s="48"/>
      <c r="F311" s="48"/>
      <c r="G311" s="48"/>
      <c r="H311" s="48"/>
      <c r="I311" s="41">
        <f t="shared" si="25"/>
        <v>0</v>
      </c>
      <c r="J311" s="42">
        <f>(I311*$J$6)/(บันทึกสมรรถนะ!$O$8*4)</f>
        <v>0</v>
      </c>
      <c r="K311" s="49"/>
      <c r="L311" s="49"/>
      <c r="M311" s="49"/>
      <c r="N311" s="49"/>
      <c r="O311" s="44">
        <f t="shared" si="26"/>
        <v>0</v>
      </c>
      <c r="P311" s="45">
        <f>(O311*$P$6)/(บันทึกสมรรถนะ!$O$12*4)</f>
        <v>0</v>
      </c>
      <c r="Q311" s="46">
        <f t="shared" si="22"/>
        <v>0</v>
      </c>
      <c r="R311" s="58">
        <f t="shared" si="23"/>
        <v>0</v>
      </c>
      <c r="S311" s="59" t="str">
        <f t="shared" si="24"/>
        <v>No</v>
      </c>
    </row>
    <row r="312" spans="1:19" x14ac:dyDescent="0.55000000000000004">
      <c r="A312" s="47">
        <v>306</v>
      </c>
      <c r="B312" s="39">
        <f>รายชื่อนักเรียน!B308</f>
        <v>0</v>
      </c>
      <c r="C312" s="38">
        <f>รายชื่อนักเรียน!C308</f>
        <v>0</v>
      </c>
      <c r="D312" s="38">
        <f>รายชื่อนักเรียน!D308</f>
        <v>0</v>
      </c>
      <c r="E312" s="48"/>
      <c r="F312" s="48"/>
      <c r="G312" s="48"/>
      <c r="H312" s="48"/>
      <c r="I312" s="41">
        <f t="shared" si="25"/>
        <v>0</v>
      </c>
      <c r="J312" s="42">
        <f>(I312*$J$6)/(บันทึกสมรรถนะ!$O$8*4)</f>
        <v>0</v>
      </c>
      <c r="K312" s="49"/>
      <c r="L312" s="49"/>
      <c r="M312" s="49"/>
      <c r="N312" s="49"/>
      <c r="O312" s="44">
        <f t="shared" si="26"/>
        <v>0</v>
      </c>
      <c r="P312" s="45">
        <f>(O312*$P$6)/(บันทึกสมรรถนะ!$O$12*4)</f>
        <v>0</v>
      </c>
      <c r="Q312" s="46">
        <f t="shared" si="22"/>
        <v>0</v>
      </c>
      <c r="R312" s="58">
        <f t="shared" si="23"/>
        <v>0</v>
      </c>
      <c r="S312" s="59" t="str">
        <f t="shared" si="24"/>
        <v>No</v>
      </c>
    </row>
    <row r="313" spans="1:19" x14ac:dyDescent="0.55000000000000004">
      <c r="A313" s="47">
        <v>307</v>
      </c>
      <c r="B313" s="39">
        <f>รายชื่อนักเรียน!B309</f>
        <v>0</v>
      </c>
      <c r="C313" s="38">
        <f>รายชื่อนักเรียน!C309</f>
        <v>0</v>
      </c>
      <c r="D313" s="38">
        <f>รายชื่อนักเรียน!D309</f>
        <v>0</v>
      </c>
      <c r="E313" s="48">
        <v>4</v>
      </c>
      <c r="F313" s="48">
        <v>4</v>
      </c>
      <c r="G313" s="48">
        <v>4</v>
      </c>
      <c r="H313" s="48">
        <v>4</v>
      </c>
      <c r="I313" s="41">
        <f t="shared" si="25"/>
        <v>16</v>
      </c>
      <c r="J313" s="42">
        <f>(I313*$J$6)/(บันทึกสมรรถนะ!$O$8*4)</f>
        <v>0</v>
      </c>
      <c r="K313" s="49">
        <v>3</v>
      </c>
      <c r="L313" s="49">
        <v>3</v>
      </c>
      <c r="M313" s="49">
        <v>3</v>
      </c>
      <c r="N313" s="49">
        <v>3</v>
      </c>
      <c r="O313" s="44">
        <f t="shared" si="26"/>
        <v>12</v>
      </c>
      <c r="P313" s="45">
        <f>(O313*$P$6)/(บันทึกสมรรถนะ!$O$12*4)</f>
        <v>0</v>
      </c>
      <c r="Q313" s="46">
        <f t="shared" si="22"/>
        <v>0</v>
      </c>
      <c r="R313" s="58">
        <f t="shared" si="23"/>
        <v>0</v>
      </c>
      <c r="S313" s="59" t="str">
        <f t="shared" si="24"/>
        <v>No</v>
      </c>
    </row>
    <row r="314" spans="1:19" x14ac:dyDescent="0.55000000000000004">
      <c r="A314" s="47">
        <v>308</v>
      </c>
      <c r="B314" s="39">
        <f>รายชื่อนักเรียน!B310</f>
        <v>0</v>
      </c>
      <c r="C314" s="38">
        <f>รายชื่อนักเรียน!C310</f>
        <v>0</v>
      </c>
      <c r="D314" s="38">
        <f>รายชื่อนักเรียน!D310</f>
        <v>0</v>
      </c>
      <c r="E314" s="48"/>
      <c r="F314" s="48"/>
      <c r="G314" s="48"/>
      <c r="H314" s="48"/>
      <c r="I314" s="41">
        <f t="shared" si="25"/>
        <v>0</v>
      </c>
      <c r="J314" s="42">
        <f>(I314*$J$6)/(บันทึกสมรรถนะ!$O$8*4)</f>
        <v>0</v>
      </c>
      <c r="K314" s="49"/>
      <c r="L314" s="49"/>
      <c r="M314" s="49"/>
      <c r="N314" s="49"/>
      <c r="O314" s="44">
        <f t="shared" si="26"/>
        <v>0</v>
      </c>
      <c r="P314" s="45">
        <f>(O314*$P$6)/(บันทึกสมรรถนะ!$O$12*4)</f>
        <v>0</v>
      </c>
      <c r="Q314" s="46">
        <f t="shared" si="22"/>
        <v>0</v>
      </c>
      <c r="R314" s="58">
        <f t="shared" si="23"/>
        <v>0</v>
      </c>
      <c r="S314" s="59" t="str">
        <f t="shared" si="24"/>
        <v>No</v>
      </c>
    </row>
    <row r="315" spans="1:19" x14ac:dyDescent="0.55000000000000004">
      <c r="A315" s="47">
        <v>309</v>
      </c>
      <c r="B315" s="39">
        <f>รายชื่อนักเรียน!B311</f>
        <v>0</v>
      </c>
      <c r="C315" s="38">
        <f>รายชื่อนักเรียน!C311</f>
        <v>0</v>
      </c>
      <c r="D315" s="38">
        <f>รายชื่อนักเรียน!D311</f>
        <v>0</v>
      </c>
      <c r="E315" s="48"/>
      <c r="F315" s="48"/>
      <c r="G315" s="48"/>
      <c r="H315" s="48"/>
      <c r="I315" s="41">
        <f t="shared" si="25"/>
        <v>0</v>
      </c>
      <c r="J315" s="42">
        <f>(I315*$J$6)/(บันทึกสมรรถนะ!$O$8*4)</f>
        <v>0</v>
      </c>
      <c r="K315" s="49"/>
      <c r="L315" s="49"/>
      <c r="M315" s="49"/>
      <c r="N315" s="49"/>
      <c r="O315" s="44">
        <f t="shared" si="26"/>
        <v>0</v>
      </c>
      <c r="P315" s="45">
        <f>(O315*$P$6)/(บันทึกสมรรถนะ!$O$12*4)</f>
        <v>0</v>
      </c>
      <c r="Q315" s="46">
        <f t="shared" si="22"/>
        <v>0</v>
      </c>
      <c r="R315" s="58">
        <f t="shared" si="23"/>
        <v>0</v>
      </c>
      <c r="S315" s="59" t="str">
        <f t="shared" si="24"/>
        <v>No</v>
      </c>
    </row>
    <row r="316" spans="1:19" x14ac:dyDescent="0.55000000000000004">
      <c r="A316" s="47">
        <v>310</v>
      </c>
      <c r="B316" s="39">
        <f>รายชื่อนักเรียน!B312</f>
        <v>0</v>
      </c>
      <c r="C316" s="38">
        <f>รายชื่อนักเรียน!C312</f>
        <v>0</v>
      </c>
      <c r="D316" s="38">
        <f>รายชื่อนักเรียน!D312</f>
        <v>0</v>
      </c>
      <c r="E316" s="48"/>
      <c r="F316" s="48"/>
      <c r="G316" s="48"/>
      <c r="H316" s="48"/>
      <c r="I316" s="41">
        <f t="shared" si="25"/>
        <v>0</v>
      </c>
      <c r="J316" s="42">
        <f>(I316*$J$6)/(บันทึกสมรรถนะ!$O$8*4)</f>
        <v>0</v>
      </c>
      <c r="K316" s="49"/>
      <c r="L316" s="49"/>
      <c r="M316" s="49"/>
      <c r="N316" s="49"/>
      <c r="O316" s="44">
        <f t="shared" si="26"/>
        <v>0</v>
      </c>
      <c r="P316" s="45">
        <f>(O316*$P$6)/(บันทึกสมรรถนะ!$O$12*4)</f>
        <v>0</v>
      </c>
      <c r="Q316" s="46">
        <f t="shared" si="22"/>
        <v>0</v>
      </c>
      <c r="R316" s="58">
        <f t="shared" si="23"/>
        <v>0</v>
      </c>
      <c r="S316" s="59" t="str">
        <f t="shared" si="24"/>
        <v>No</v>
      </c>
    </row>
    <row r="317" spans="1:19" x14ac:dyDescent="0.55000000000000004">
      <c r="A317" s="47">
        <v>311</v>
      </c>
      <c r="B317" s="39">
        <f>รายชื่อนักเรียน!B313</f>
        <v>0</v>
      </c>
      <c r="C317" s="38">
        <f>รายชื่อนักเรียน!C313</f>
        <v>0</v>
      </c>
      <c r="D317" s="38">
        <f>รายชื่อนักเรียน!D313</f>
        <v>0</v>
      </c>
      <c r="E317" s="48"/>
      <c r="F317" s="48"/>
      <c r="G317" s="48"/>
      <c r="H317" s="48"/>
      <c r="I317" s="41">
        <f t="shared" si="25"/>
        <v>0</v>
      </c>
      <c r="J317" s="42">
        <f>(I317*$J$6)/(บันทึกสมรรถนะ!$O$8*4)</f>
        <v>0</v>
      </c>
      <c r="K317" s="49"/>
      <c r="L317" s="49"/>
      <c r="M317" s="49"/>
      <c r="N317" s="49"/>
      <c r="O317" s="44">
        <f t="shared" si="26"/>
        <v>0</v>
      </c>
      <c r="P317" s="45">
        <f>(O317*$P$6)/(บันทึกสมรรถนะ!$O$12*4)</f>
        <v>0</v>
      </c>
      <c r="Q317" s="46">
        <f t="shared" si="22"/>
        <v>0</v>
      </c>
      <c r="R317" s="58">
        <f t="shared" si="23"/>
        <v>0</v>
      </c>
      <c r="S317" s="59" t="str">
        <f t="shared" si="24"/>
        <v>No</v>
      </c>
    </row>
    <row r="318" spans="1:19" x14ac:dyDescent="0.55000000000000004">
      <c r="A318" s="47">
        <v>312</v>
      </c>
      <c r="B318" s="39">
        <f>รายชื่อนักเรียน!B314</f>
        <v>0</v>
      </c>
      <c r="C318" s="38">
        <f>รายชื่อนักเรียน!C314</f>
        <v>0</v>
      </c>
      <c r="D318" s="38">
        <f>รายชื่อนักเรียน!D314</f>
        <v>0</v>
      </c>
      <c r="E318" s="48"/>
      <c r="F318" s="48"/>
      <c r="G318" s="48"/>
      <c r="H318" s="48"/>
      <c r="I318" s="41">
        <f t="shared" si="25"/>
        <v>0</v>
      </c>
      <c r="J318" s="42">
        <f>(I318*$J$6)/(บันทึกสมรรถนะ!$O$8*4)</f>
        <v>0</v>
      </c>
      <c r="K318" s="49"/>
      <c r="L318" s="49"/>
      <c r="M318" s="49"/>
      <c r="N318" s="49"/>
      <c r="O318" s="44">
        <f t="shared" si="26"/>
        <v>0</v>
      </c>
      <c r="P318" s="45">
        <f>(O318*$P$6)/(บันทึกสมรรถนะ!$O$12*4)</f>
        <v>0</v>
      </c>
      <c r="Q318" s="46">
        <f t="shared" si="22"/>
        <v>0</v>
      </c>
      <c r="R318" s="58">
        <f t="shared" si="23"/>
        <v>0</v>
      </c>
      <c r="S318" s="59" t="str">
        <f t="shared" si="24"/>
        <v>No</v>
      </c>
    </row>
    <row r="319" spans="1:19" x14ac:dyDescent="0.55000000000000004">
      <c r="A319" s="47">
        <v>313</v>
      </c>
      <c r="B319" s="39">
        <f>รายชื่อนักเรียน!B315</f>
        <v>0</v>
      </c>
      <c r="C319" s="38">
        <f>รายชื่อนักเรียน!C315</f>
        <v>0</v>
      </c>
      <c r="D319" s="38">
        <f>รายชื่อนักเรียน!D315</f>
        <v>0</v>
      </c>
      <c r="E319" s="48"/>
      <c r="F319" s="48"/>
      <c r="G319" s="48"/>
      <c r="H319" s="48"/>
      <c r="I319" s="41">
        <f t="shared" si="25"/>
        <v>0</v>
      </c>
      <c r="J319" s="42">
        <f>(I319*$J$6)/(บันทึกสมรรถนะ!$O$8*4)</f>
        <v>0</v>
      </c>
      <c r="K319" s="49"/>
      <c r="L319" s="49"/>
      <c r="M319" s="49"/>
      <c r="N319" s="49"/>
      <c r="O319" s="44">
        <f t="shared" si="26"/>
        <v>0</v>
      </c>
      <c r="P319" s="45">
        <f>(O319*$P$6)/(บันทึกสมรรถนะ!$O$12*4)</f>
        <v>0</v>
      </c>
      <c r="Q319" s="46">
        <f t="shared" si="22"/>
        <v>0</v>
      </c>
      <c r="R319" s="58">
        <f t="shared" si="23"/>
        <v>0</v>
      </c>
      <c r="S319" s="59" t="str">
        <f t="shared" si="24"/>
        <v>No</v>
      </c>
    </row>
    <row r="320" spans="1:19" x14ac:dyDescent="0.55000000000000004">
      <c r="A320" s="47">
        <v>314</v>
      </c>
      <c r="B320" s="39">
        <f>รายชื่อนักเรียน!B316</f>
        <v>0</v>
      </c>
      <c r="C320" s="38">
        <f>รายชื่อนักเรียน!C316</f>
        <v>0</v>
      </c>
      <c r="D320" s="38">
        <f>รายชื่อนักเรียน!D316</f>
        <v>0</v>
      </c>
      <c r="E320" s="48"/>
      <c r="F320" s="48"/>
      <c r="G320" s="48"/>
      <c r="H320" s="48"/>
      <c r="I320" s="41">
        <f t="shared" si="25"/>
        <v>0</v>
      </c>
      <c r="J320" s="42">
        <f>(I320*$J$6)/(บันทึกสมรรถนะ!$O$8*4)</f>
        <v>0</v>
      </c>
      <c r="K320" s="49"/>
      <c r="L320" s="49"/>
      <c r="M320" s="49"/>
      <c r="N320" s="49"/>
      <c r="O320" s="44">
        <f t="shared" si="26"/>
        <v>0</v>
      </c>
      <c r="P320" s="45">
        <f>(O320*$P$6)/(บันทึกสมรรถนะ!$O$12*4)</f>
        <v>0</v>
      </c>
      <c r="Q320" s="46">
        <f t="shared" si="22"/>
        <v>0</v>
      </c>
      <c r="R320" s="58">
        <f t="shared" si="23"/>
        <v>0</v>
      </c>
      <c r="S320" s="59" t="str">
        <f t="shared" si="24"/>
        <v>No</v>
      </c>
    </row>
    <row r="321" spans="1:19" x14ac:dyDescent="0.55000000000000004">
      <c r="A321" s="47">
        <v>315</v>
      </c>
      <c r="B321" s="39">
        <f>รายชื่อนักเรียน!B317</f>
        <v>0</v>
      </c>
      <c r="C321" s="38">
        <f>รายชื่อนักเรียน!C317</f>
        <v>0</v>
      </c>
      <c r="D321" s="38">
        <f>รายชื่อนักเรียน!D317</f>
        <v>0</v>
      </c>
      <c r="E321" s="48"/>
      <c r="F321" s="48"/>
      <c r="G321" s="48"/>
      <c r="H321" s="48"/>
      <c r="I321" s="41">
        <f t="shared" si="25"/>
        <v>0</v>
      </c>
      <c r="J321" s="42">
        <f>(I321*$J$6)/(บันทึกสมรรถนะ!$O$8*4)</f>
        <v>0</v>
      </c>
      <c r="K321" s="49"/>
      <c r="L321" s="49"/>
      <c r="M321" s="49"/>
      <c r="N321" s="49"/>
      <c r="O321" s="44">
        <f t="shared" si="26"/>
        <v>0</v>
      </c>
      <c r="P321" s="45">
        <f>(O321*$P$6)/(บันทึกสมรรถนะ!$O$12*4)</f>
        <v>0</v>
      </c>
      <c r="Q321" s="46">
        <f t="shared" si="22"/>
        <v>0</v>
      </c>
      <c r="R321" s="58">
        <f t="shared" si="23"/>
        <v>0</v>
      </c>
      <c r="S321" s="59" t="str">
        <f t="shared" si="24"/>
        <v>No</v>
      </c>
    </row>
    <row r="322" spans="1:19" x14ac:dyDescent="0.55000000000000004">
      <c r="A322" s="47">
        <v>316</v>
      </c>
      <c r="B322" s="39">
        <f>รายชื่อนักเรียน!B318</f>
        <v>0</v>
      </c>
      <c r="C322" s="38">
        <f>รายชื่อนักเรียน!C318</f>
        <v>0</v>
      </c>
      <c r="D322" s="38">
        <f>รายชื่อนักเรียน!D318</f>
        <v>0</v>
      </c>
      <c r="E322" s="48"/>
      <c r="F322" s="48"/>
      <c r="G322" s="48"/>
      <c r="H322" s="48"/>
      <c r="I322" s="41">
        <f t="shared" si="25"/>
        <v>0</v>
      </c>
      <c r="J322" s="42">
        <f>(I322*$J$6)/(บันทึกสมรรถนะ!$O$8*4)</f>
        <v>0</v>
      </c>
      <c r="K322" s="49"/>
      <c r="L322" s="49"/>
      <c r="M322" s="49"/>
      <c r="N322" s="49"/>
      <c r="O322" s="44">
        <f t="shared" si="26"/>
        <v>0</v>
      </c>
      <c r="P322" s="45">
        <f>(O322*$P$6)/(บันทึกสมรรถนะ!$O$12*4)</f>
        <v>0</v>
      </c>
      <c r="Q322" s="46">
        <f t="shared" si="22"/>
        <v>0</v>
      </c>
      <c r="R322" s="58">
        <f t="shared" si="23"/>
        <v>0</v>
      </c>
      <c r="S322" s="59" t="str">
        <f t="shared" si="24"/>
        <v>No</v>
      </c>
    </row>
    <row r="323" spans="1:19" x14ac:dyDescent="0.55000000000000004">
      <c r="A323" s="47">
        <v>317</v>
      </c>
      <c r="B323" s="39">
        <f>รายชื่อนักเรียน!B319</f>
        <v>0</v>
      </c>
      <c r="C323" s="38">
        <f>รายชื่อนักเรียน!C319</f>
        <v>0</v>
      </c>
      <c r="D323" s="38">
        <f>รายชื่อนักเรียน!D319</f>
        <v>0</v>
      </c>
      <c r="E323" s="48"/>
      <c r="F323" s="48"/>
      <c r="G323" s="48"/>
      <c r="H323" s="48"/>
      <c r="I323" s="41">
        <f t="shared" si="25"/>
        <v>0</v>
      </c>
      <c r="J323" s="42">
        <f>(I323*$J$6)/(บันทึกสมรรถนะ!$O$8*4)</f>
        <v>0</v>
      </c>
      <c r="K323" s="49"/>
      <c r="L323" s="49"/>
      <c r="M323" s="49"/>
      <c r="N323" s="49"/>
      <c r="O323" s="44">
        <f t="shared" si="26"/>
        <v>0</v>
      </c>
      <c r="P323" s="45">
        <f>(O323*$P$6)/(บันทึกสมรรถนะ!$O$12*4)</f>
        <v>0</v>
      </c>
      <c r="Q323" s="46">
        <f t="shared" si="22"/>
        <v>0</v>
      </c>
      <c r="R323" s="58">
        <f t="shared" si="23"/>
        <v>0</v>
      </c>
      <c r="S323" s="59" t="str">
        <f t="shared" si="24"/>
        <v>No</v>
      </c>
    </row>
    <row r="324" spans="1:19" x14ac:dyDescent="0.55000000000000004">
      <c r="A324" s="47">
        <v>318</v>
      </c>
      <c r="B324" s="39">
        <f>รายชื่อนักเรียน!B320</f>
        <v>0</v>
      </c>
      <c r="C324" s="38">
        <f>รายชื่อนักเรียน!C320</f>
        <v>0</v>
      </c>
      <c r="D324" s="38">
        <f>รายชื่อนักเรียน!D320</f>
        <v>0</v>
      </c>
      <c r="E324" s="48"/>
      <c r="F324" s="48"/>
      <c r="G324" s="48"/>
      <c r="H324" s="48"/>
      <c r="I324" s="41">
        <f t="shared" si="25"/>
        <v>0</v>
      </c>
      <c r="J324" s="42">
        <f>(I324*$J$6)/(บันทึกสมรรถนะ!$O$8*4)</f>
        <v>0</v>
      </c>
      <c r="K324" s="49"/>
      <c r="L324" s="49"/>
      <c r="M324" s="49"/>
      <c r="N324" s="49"/>
      <c r="O324" s="44">
        <f t="shared" si="26"/>
        <v>0</v>
      </c>
      <c r="P324" s="45">
        <f>(O324*$P$6)/(บันทึกสมรรถนะ!$O$12*4)</f>
        <v>0</v>
      </c>
      <c r="Q324" s="46">
        <f t="shared" si="22"/>
        <v>0</v>
      </c>
      <c r="R324" s="58">
        <f t="shared" si="23"/>
        <v>0</v>
      </c>
      <c r="S324" s="59" t="str">
        <f t="shared" si="24"/>
        <v>No</v>
      </c>
    </row>
    <row r="325" spans="1:19" x14ac:dyDescent="0.55000000000000004">
      <c r="A325" s="47">
        <v>319</v>
      </c>
      <c r="B325" s="39">
        <f>รายชื่อนักเรียน!B321</f>
        <v>0</v>
      </c>
      <c r="C325" s="38">
        <f>รายชื่อนักเรียน!C321</f>
        <v>0</v>
      </c>
      <c r="D325" s="38">
        <f>รายชื่อนักเรียน!D321</f>
        <v>0</v>
      </c>
      <c r="E325" s="48"/>
      <c r="F325" s="48"/>
      <c r="G325" s="48"/>
      <c r="H325" s="48"/>
      <c r="I325" s="41">
        <f t="shared" si="25"/>
        <v>0</v>
      </c>
      <c r="J325" s="42">
        <f>(I325*$J$6)/(บันทึกสมรรถนะ!$O$8*4)</f>
        <v>0</v>
      </c>
      <c r="K325" s="49"/>
      <c r="L325" s="49"/>
      <c r="M325" s="49"/>
      <c r="N325" s="49"/>
      <c r="O325" s="44">
        <f t="shared" si="26"/>
        <v>0</v>
      </c>
      <c r="P325" s="45">
        <f>(O325*$P$6)/(บันทึกสมรรถนะ!$O$12*4)</f>
        <v>0</v>
      </c>
      <c r="Q325" s="46">
        <f t="shared" si="22"/>
        <v>0</v>
      </c>
      <c r="R325" s="58">
        <f t="shared" si="23"/>
        <v>0</v>
      </c>
      <c r="S325" s="59" t="str">
        <f t="shared" si="24"/>
        <v>No</v>
      </c>
    </row>
    <row r="326" spans="1:19" x14ac:dyDescent="0.55000000000000004">
      <c r="A326" s="47">
        <v>320</v>
      </c>
      <c r="B326" s="39">
        <f>รายชื่อนักเรียน!B322</f>
        <v>0</v>
      </c>
      <c r="C326" s="38">
        <f>รายชื่อนักเรียน!C322</f>
        <v>0</v>
      </c>
      <c r="D326" s="38">
        <f>รายชื่อนักเรียน!D322</f>
        <v>0</v>
      </c>
      <c r="E326" s="48"/>
      <c r="F326" s="48"/>
      <c r="G326" s="48"/>
      <c r="H326" s="48"/>
      <c r="I326" s="41">
        <f t="shared" si="25"/>
        <v>0</v>
      </c>
      <c r="J326" s="42">
        <f>(I326*$J$6)/(บันทึกสมรรถนะ!$O$8*4)</f>
        <v>0</v>
      </c>
      <c r="K326" s="49"/>
      <c r="L326" s="49"/>
      <c r="M326" s="49"/>
      <c r="N326" s="49"/>
      <c r="O326" s="44">
        <f t="shared" si="26"/>
        <v>0</v>
      </c>
      <c r="P326" s="45">
        <f>(O326*$P$6)/(บันทึกสมรรถนะ!$O$12*4)</f>
        <v>0</v>
      </c>
      <c r="Q326" s="46">
        <f t="shared" si="22"/>
        <v>0</v>
      </c>
      <c r="R326" s="58">
        <f t="shared" si="23"/>
        <v>0</v>
      </c>
      <c r="S326" s="59" t="str">
        <f t="shared" si="24"/>
        <v>No</v>
      </c>
    </row>
    <row r="327" spans="1:19" x14ac:dyDescent="0.55000000000000004">
      <c r="A327" s="47">
        <v>321</v>
      </c>
      <c r="B327" s="39">
        <f>รายชื่อนักเรียน!B323</f>
        <v>0</v>
      </c>
      <c r="C327" s="38">
        <f>รายชื่อนักเรียน!C323</f>
        <v>0</v>
      </c>
      <c r="D327" s="38">
        <f>รายชื่อนักเรียน!D323</f>
        <v>0</v>
      </c>
      <c r="E327" s="48"/>
      <c r="F327" s="48"/>
      <c r="G327" s="48"/>
      <c r="H327" s="48"/>
      <c r="I327" s="41">
        <f t="shared" si="25"/>
        <v>0</v>
      </c>
      <c r="J327" s="42">
        <f>(I327*$J$6)/(บันทึกสมรรถนะ!$O$8*4)</f>
        <v>0</v>
      </c>
      <c r="K327" s="49"/>
      <c r="L327" s="49"/>
      <c r="M327" s="49"/>
      <c r="N327" s="49"/>
      <c r="O327" s="44">
        <f t="shared" si="26"/>
        <v>0</v>
      </c>
      <c r="P327" s="45">
        <f>(O327*$P$6)/(บันทึกสมรรถนะ!$O$12*4)</f>
        <v>0</v>
      </c>
      <c r="Q327" s="46">
        <f t="shared" si="22"/>
        <v>0</v>
      </c>
      <c r="R327" s="58">
        <f t="shared" si="23"/>
        <v>0</v>
      </c>
      <c r="S327" s="59" t="str">
        <f t="shared" si="24"/>
        <v>No</v>
      </c>
    </row>
    <row r="328" spans="1:19" x14ac:dyDescent="0.55000000000000004">
      <c r="A328" s="47">
        <v>322</v>
      </c>
      <c r="B328" s="39">
        <f>รายชื่อนักเรียน!B324</f>
        <v>0</v>
      </c>
      <c r="C328" s="38">
        <f>รายชื่อนักเรียน!C324</f>
        <v>0</v>
      </c>
      <c r="D328" s="38">
        <f>รายชื่อนักเรียน!D324</f>
        <v>0</v>
      </c>
      <c r="E328" s="48"/>
      <c r="F328" s="48"/>
      <c r="G328" s="48"/>
      <c r="H328" s="48"/>
      <c r="I328" s="41">
        <f t="shared" si="25"/>
        <v>0</v>
      </c>
      <c r="J328" s="42">
        <f>(I328*$J$6)/(บันทึกสมรรถนะ!$O$8*4)</f>
        <v>0</v>
      </c>
      <c r="K328" s="49"/>
      <c r="L328" s="49"/>
      <c r="M328" s="49"/>
      <c r="N328" s="49"/>
      <c r="O328" s="44">
        <f t="shared" si="26"/>
        <v>0</v>
      </c>
      <c r="P328" s="45">
        <f>(O328*$P$6)/(บันทึกสมรรถนะ!$O$12*4)</f>
        <v>0</v>
      </c>
      <c r="Q328" s="46">
        <f t="shared" ref="Q328:Q391" si="27">$P328+$J328</f>
        <v>0</v>
      </c>
      <c r="R328" s="58">
        <f t="shared" ref="R328:R391" si="28">IF(Q328=0,0,IF(Q328&lt;=($Q$6/4),1,IF(Q328&lt;=($Q$6/2),2,IF(Q328&lt;=($Q$6*3/4),3,4))))</f>
        <v>0</v>
      </c>
      <c r="S328" s="59" t="str">
        <f t="shared" ref="S328:S391" si="29">IF(R328&gt;3.5,"ดีเยี่ยม",IF(R328&gt;2.5,"ดีมาก",IF(R328&gt;1.5,"ดี",IF(R328&gt;0,"พอใช้","No"))))</f>
        <v>No</v>
      </c>
    </row>
    <row r="329" spans="1:19" x14ac:dyDescent="0.55000000000000004">
      <c r="A329" s="47">
        <v>323</v>
      </c>
      <c r="B329" s="39">
        <f>รายชื่อนักเรียน!B325</f>
        <v>0</v>
      </c>
      <c r="C329" s="38">
        <f>รายชื่อนักเรียน!C325</f>
        <v>0</v>
      </c>
      <c r="D329" s="38">
        <f>รายชื่อนักเรียน!D325</f>
        <v>0</v>
      </c>
      <c r="E329" s="48"/>
      <c r="F329" s="48"/>
      <c r="G329" s="48"/>
      <c r="H329" s="48"/>
      <c r="I329" s="41">
        <f t="shared" si="25"/>
        <v>0</v>
      </c>
      <c r="J329" s="42">
        <f>(I329*$J$6)/(บันทึกสมรรถนะ!$O$8*4)</f>
        <v>0</v>
      </c>
      <c r="K329" s="49"/>
      <c r="L329" s="49"/>
      <c r="M329" s="49"/>
      <c r="N329" s="49"/>
      <c r="O329" s="44">
        <f t="shared" si="26"/>
        <v>0</v>
      </c>
      <c r="P329" s="45">
        <f>(O329*$P$6)/(บันทึกสมรรถนะ!$O$12*4)</f>
        <v>0</v>
      </c>
      <c r="Q329" s="46">
        <f t="shared" si="27"/>
        <v>0</v>
      </c>
      <c r="R329" s="58">
        <f t="shared" si="28"/>
        <v>0</v>
      </c>
      <c r="S329" s="59" t="str">
        <f t="shared" si="29"/>
        <v>No</v>
      </c>
    </row>
    <row r="330" spans="1:19" x14ac:dyDescent="0.55000000000000004">
      <c r="A330" s="47">
        <v>324</v>
      </c>
      <c r="B330" s="39">
        <f>รายชื่อนักเรียน!B326</f>
        <v>0</v>
      </c>
      <c r="C330" s="38">
        <f>รายชื่อนักเรียน!C326</f>
        <v>0</v>
      </c>
      <c r="D330" s="38">
        <f>รายชื่อนักเรียน!D326</f>
        <v>0</v>
      </c>
      <c r="E330" s="48"/>
      <c r="F330" s="48"/>
      <c r="G330" s="48"/>
      <c r="H330" s="48"/>
      <c r="I330" s="41">
        <f t="shared" si="25"/>
        <v>0</v>
      </c>
      <c r="J330" s="42">
        <f>(I330*$J$6)/(บันทึกสมรรถนะ!$O$8*4)</f>
        <v>0</v>
      </c>
      <c r="K330" s="49"/>
      <c r="L330" s="49"/>
      <c r="M330" s="49"/>
      <c r="N330" s="49"/>
      <c r="O330" s="44">
        <f t="shared" si="26"/>
        <v>0</v>
      </c>
      <c r="P330" s="45">
        <f>(O330*$P$6)/(บันทึกสมรรถนะ!$O$12*4)</f>
        <v>0</v>
      </c>
      <c r="Q330" s="46">
        <f t="shared" si="27"/>
        <v>0</v>
      </c>
      <c r="R330" s="58">
        <f t="shared" si="28"/>
        <v>0</v>
      </c>
      <c r="S330" s="59" t="str">
        <f t="shared" si="29"/>
        <v>No</v>
      </c>
    </row>
    <row r="331" spans="1:19" x14ac:dyDescent="0.55000000000000004">
      <c r="A331" s="47">
        <v>325</v>
      </c>
      <c r="B331" s="39">
        <f>รายชื่อนักเรียน!B327</f>
        <v>0</v>
      </c>
      <c r="C331" s="38">
        <f>รายชื่อนักเรียน!C327</f>
        <v>0</v>
      </c>
      <c r="D331" s="38">
        <f>รายชื่อนักเรียน!D327</f>
        <v>0</v>
      </c>
      <c r="E331" s="48"/>
      <c r="F331" s="48"/>
      <c r="G331" s="48"/>
      <c r="H331" s="48"/>
      <c r="I331" s="41">
        <f t="shared" si="25"/>
        <v>0</v>
      </c>
      <c r="J331" s="42">
        <f>(I331*$J$6)/(บันทึกสมรรถนะ!$O$8*4)</f>
        <v>0</v>
      </c>
      <c r="K331" s="49"/>
      <c r="L331" s="49"/>
      <c r="M331" s="49"/>
      <c r="N331" s="49"/>
      <c r="O331" s="44">
        <f t="shared" si="26"/>
        <v>0</v>
      </c>
      <c r="P331" s="45">
        <f>(O331*$P$6)/(บันทึกสมรรถนะ!$O$12*4)</f>
        <v>0</v>
      </c>
      <c r="Q331" s="46">
        <f t="shared" si="27"/>
        <v>0</v>
      </c>
      <c r="R331" s="58">
        <f t="shared" si="28"/>
        <v>0</v>
      </c>
      <c r="S331" s="59" t="str">
        <f t="shared" si="29"/>
        <v>No</v>
      </c>
    </row>
    <row r="332" spans="1:19" x14ac:dyDescent="0.55000000000000004">
      <c r="A332" s="47">
        <v>326</v>
      </c>
      <c r="B332" s="39">
        <f>รายชื่อนักเรียน!B328</f>
        <v>0</v>
      </c>
      <c r="C332" s="38">
        <f>รายชื่อนักเรียน!C328</f>
        <v>0</v>
      </c>
      <c r="D332" s="38">
        <f>รายชื่อนักเรียน!D328</f>
        <v>0</v>
      </c>
      <c r="E332" s="48"/>
      <c r="F332" s="48"/>
      <c r="G332" s="48"/>
      <c r="H332" s="48"/>
      <c r="I332" s="41">
        <f t="shared" si="25"/>
        <v>0</v>
      </c>
      <c r="J332" s="42">
        <f>(I332*$J$6)/(บันทึกสมรรถนะ!$O$8*4)</f>
        <v>0</v>
      </c>
      <c r="K332" s="49"/>
      <c r="L332" s="49"/>
      <c r="M332" s="49"/>
      <c r="N332" s="49"/>
      <c r="O332" s="44">
        <f t="shared" si="26"/>
        <v>0</v>
      </c>
      <c r="P332" s="45">
        <f>(O332*$P$6)/(บันทึกสมรรถนะ!$O$12*4)</f>
        <v>0</v>
      </c>
      <c r="Q332" s="46">
        <f t="shared" si="27"/>
        <v>0</v>
      </c>
      <c r="R332" s="58">
        <f t="shared" si="28"/>
        <v>0</v>
      </c>
      <c r="S332" s="59" t="str">
        <f t="shared" si="29"/>
        <v>No</v>
      </c>
    </row>
    <row r="333" spans="1:19" x14ac:dyDescent="0.55000000000000004">
      <c r="A333" s="47">
        <v>327</v>
      </c>
      <c r="B333" s="39">
        <f>รายชื่อนักเรียน!B329</f>
        <v>0</v>
      </c>
      <c r="C333" s="38">
        <f>รายชื่อนักเรียน!C329</f>
        <v>0</v>
      </c>
      <c r="D333" s="38">
        <f>รายชื่อนักเรียน!D329</f>
        <v>0</v>
      </c>
      <c r="E333" s="48"/>
      <c r="F333" s="48"/>
      <c r="G333" s="48"/>
      <c r="H333" s="48"/>
      <c r="I333" s="41">
        <f t="shared" si="25"/>
        <v>0</v>
      </c>
      <c r="J333" s="42">
        <f>(I333*$J$6)/(บันทึกสมรรถนะ!$O$8*4)</f>
        <v>0</v>
      </c>
      <c r="K333" s="49"/>
      <c r="L333" s="49"/>
      <c r="M333" s="49"/>
      <c r="N333" s="49"/>
      <c r="O333" s="44">
        <f t="shared" si="26"/>
        <v>0</v>
      </c>
      <c r="P333" s="45">
        <f>(O333*$P$6)/(บันทึกสมรรถนะ!$O$12*4)</f>
        <v>0</v>
      </c>
      <c r="Q333" s="46">
        <f t="shared" si="27"/>
        <v>0</v>
      </c>
      <c r="R333" s="58">
        <f t="shared" si="28"/>
        <v>0</v>
      </c>
      <c r="S333" s="59" t="str">
        <f t="shared" si="29"/>
        <v>No</v>
      </c>
    </row>
    <row r="334" spans="1:19" x14ac:dyDescent="0.55000000000000004">
      <c r="A334" s="47">
        <v>328</v>
      </c>
      <c r="B334" s="39">
        <f>รายชื่อนักเรียน!B330</f>
        <v>0</v>
      </c>
      <c r="C334" s="38">
        <f>รายชื่อนักเรียน!C330</f>
        <v>0</v>
      </c>
      <c r="D334" s="38">
        <f>รายชื่อนักเรียน!D330</f>
        <v>0</v>
      </c>
      <c r="E334" s="48"/>
      <c r="F334" s="48"/>
      <c r="G334" s="48"/>
      <c r="H334" s="48"/>
      <c r="I334" s="41">
        <f t="shared" si="25"/>
        <v>0</v>
      </c>
      <c r="J334" s="42">
        <f>(I334*$J$6)/(บันทึกสมรรถนะ!$O$8*4)</f>
        <v>0</v>
      </c>
      <c r="K334" s="49"/>
      <c r="L334" s="49"/>
      <c r="M334" s="49"/>
      <c r="N334" s="49"/>
      <c r="O334" s="44">
        <f t="shared" si="26"/>
        <v>0</v>
      </c>
      <c r="P334" s="45">
        <f>(O334*$P$6)/(บันทึกสมรรถนะ!$O$12*4)</f>
        <v>0</v>
      </c>
      <c r="Q334" s="46">
        <f t="shared" si="27"/>
        <v>0</v>
      </c>
      <c r="R334" s="58">
        <f t="shared" si="28"/>
        <v>0</v>
      </c>
      <c r="S334" s="59" t="str">
        <f t="shared" si="29"/>
        <v>No</v>
      </c>
    </row>
    <row r="335" spans="1:19" x14ac:dyDescent="0.55000000000000004">
      <c r="A335" s="47">
        <v>329</v>
      </c>
      <c r="B335" s="39">
        <f>รายชื่อนักเรียน!B331</f>
        <v>0</v>
      </c>
      <c r="C335" s="38">
        <f>รายชื่อนักเรียน!C331</f>
        <v>0</v>
      </c>
      <c r="D335" s="38">
        <f>รายชื่อนักเรียน!D331</f>
        <v>0</v>
      </c>
      <c r="E335" s="48"/>
      <c r="F335" s="48"/>
      <c r="G335" s="48"/>
      <c r="H335" s="48"/>
      <c r="I335" s="41">
        <f t="shared" si="25"/>
        <v>0</v>
      </c>
      <c r="J335" s="42">
        <f>(I335*$J$6)/(บันทึกสมรรถนะ!$O$8*4)</f>
        <v>0</v>
      </c>
      <c r="K335" s="49"/>
      <c r="L335" s="49"/>
      <c r="M335" s="49"/>
      <c r="N335" s="49"/>
      <c r="O335" s="44">
        <f t="shared" si="26"/>
        <v>0</v>
      </c>
      <c r="P335" s="45">
        <f>(O335*$P$6)/(บันทึกสมรรถนะ!$O$12*4)</f>
        <v>0</v>
      </c>
      <c r="Q335" s="46">
        <f t="shared" si="27"/>
        <v>0</v>
      </c>
      <c r="R335" s="58">
        <f t="shared" si="28"/>
        <v>0</v>
      </c>
      <c r="S335" s="59" t="str">
        <f t="shared" si="29"/>
        <v>No</v>
      </c>
    </row>
    <row r="336" spans="1:19" x14ac:dyDescent="0.55000000000000004">
      <c r="A336" s="47">
        <v>330</v>
      </c>
      <c r="B336" s="39">
        <f>รายชื่อนักเรียน!B332</f>
        <v>0</v>
      </c>
      <c r="C336" s="38">
        <f>รายชื่อนักเรียน!C332</f>
        <v>0</v>
      </c>
      <c r="D336" s="38">
        <f>รายชื่อนักเรียน!D332</f>
        <v>0</v>
      </c>
      <c r="E336" s="48"/>
      <c r="F336" s="48"/>
      <c r="G336" s="48"/>
      <c r="H336" s="48"/>
      <c r="I336" s="41">
        <f t="shared" si="25"/>
        <v>0</v>
      </c>
      <c r="J336" s="42">
        <f>(I336*$J$6)/(บันทึกสมรรถนะ!$O$8*4)</f>
        <v>0</v>
      </c>
      <c r="K336" s="49"/>
      <c r="L336" s="49"/>
      <c r="M336" s="49"/>
      <c r="N336" s="49"/>
      <c r="O336" s="44">
        <f t="shared" si="26"/>
        <v>0</v>
      </c>
      <c r="P336" s="45">
        <f>(O336*$P$6)/(บันทึกสมรรถนะ!$O$12*4)</f>
        <v>0</v>
      </c>
      <c r="Q336" s="46">
        <f t="shared" si="27"/>
        <v>0</v>
      </c>
      <c r="R336" s="58">
        <f t="shared" si="28"/>
        <v>0</v>
      </c>
      <c r="S336" s="59" t="str">
        <f t="shared" si="29"/>
        <v>No</v>
      </c>
    </row>
    <row r="337" spans="1:19" x14ac:dyDescent="0.55000000000000004">
      <c r="A337" s="47">
        <v>331</v>
      </c>
      <c r="B337" s="39">
        <f>รายชื่อนักเรียน!B333</f>
        <v>0</v>
      </c>
      <c r="C337" s="38">
        <f>รายชื่อนักเรียน!C333</f>
        <v>0</v>
      </c>
      <c r="D337" s="38">
        <f>รายชื่อนักเรียน!D333</f>
        <v>0</v>
      </c>
      <c r="E337" s="48"/>
      <c r="F337" s="48"/>
      <c r="G337" s="48"/>
      <c r="H337" s="48"/>
      <c r="I337" s="41">
        <f t="shared" si="25"/>
        <v>0</v>
      </c>
      <c r="J337" s="42">
        <f>(I337*$J$6)/(บันทึกสมรรถนะ!$O$8*4)</f>
        <v>0</v>
      </c>
      <c r="K337" s="49"/>
      <c r="L337" s="49"/>
      <c r="M337" s="49"/>
      <c r="N337" s="49"/>
      <c r="O337" s="44">
        <f t="shared" si="26"/>
        <v>0</v>
      </c>
      <c r="P337" s="45">
        <f>(O337*$P$6)/(บันทึกสมรรถนะ!$O$12*4)</f>
        <v>0</v>
      </c>
      <c r="Q337" s="46">
        <f t="shared" si="27"/>
        <v>0</v>
      </c>
      <c r="R337" s="58">
        <f t="shared" si="28"/>
        <v>0</v>
      </c>
      <c r="S337" s="59" t="str">
        <f t="shared" si="29"/>
        <v>No</v>
      </c>
    </row>
    <row r="338" spans="1:19" x14ac:dyDescent="0.55000000000000004">
      <c r="A338" s="47">
        <v>332</v>
      </c>
      <c r="B338" s="39">
        <f>รายชื่อนักเรียน!B334</f>
        <v>0</v>
      </c>
      <c r="C338" s="38">
        <f>รายชื่อนักเรียน!C334</f>
        <v>0</v>
      </c>
      <c r="D338" s="38">
        <f>รายชื่อนักเรียน!D334</f>
        <v>0</v>
      </c>
      <c r="E338" s="48"/>
      <c r="F338" s="48"/>
      <c r="G338" s="48"/>
      <c r="H338" s="48"/>
      <c r="I338" s="41">
        <f t="shared" si="25"/>
        <v>0</v>
      </c>
      <c r="J338" s="42">
        <f>(I338*$J$6)/(บันทึกสมรรถนะ!$O$8*4)</f>
        <v>0</v>
      </c>
      <c r="K338" s="49"/>
      <c r="L338" s="49"/>
      <c r="M338" s="49"/>
      <c r="N338" s="49"/>
      <c r="O338" s="44">
        <f t="shared" si="26"/>
        <v>0</v>
      </c>
      <c r="P338" s="45">
        <f>(O338*$P$6)/(บันทึกสมรรถนะ!$O$12*4)</f>
        <v>0</v>
      </c>
      <c r="Q338" s="46">
        <f t="shared" si="27"/>
        <v>0</v>
      </c>
      <c r="R338" s="58">
        <f t="shared" si="28"/>
        <v>0</v>
      </c>
      <c r="S338" s="59" t="str">
        <f t="shared" si="29"/>
        <v>No</v>
      </c>
    </row>
    <row r="339" spans="1:19" x14ac:dyDescent="0.55000000000000004">
      <c r="A339" s="47">
        <v>333</v>
      </c>
      <c r="B339" s="39">
        <f>รายชื่อนักเรียน!B335</f>
        <v>0</v>
      </c>
      <c r="C339" s="38">
        <f>รายชื่อนักเรียน!C335</f>
        <v>0</v>
      </c>
      <c r="D339" s="38">
        <f>รายชื่อนักเรียน!D335</f>
        <v>0</v>
      </c>
      <c r="E339" s="48"/>
      <c r="F339" s="48"/>
      <c r="G339" s="48"/>
      <c r="H339" s="48"/>
      <c r="I339" s="41">
        <f t="shared" si="25"/>
        <v>0</v>
      </c>
      <c r="J339" s="42">
        <f>(I339*$J$6)/(บันทึกสมรรถนะ!$O$8*4)</f>
        <v>0</v>
      </c>
      <c r="K339" s="49"/>
      <c r="L339" s="49"/>
      <c r="M339" s="49"/>
      <c r="N339" s="49"/>
      <c r="O339" s="44">
        <f t="shared" si="26"/>
        <v>0</v>
      </c>
      <c r="P339" s="45">
        <f>(O339*$P$6)/(บันทึกสมรรถนะ!$O$12*4)</f>
        <v>0</v>
      </c>
      <c r="Q339" s="46">
        <f t="shared" si="27"/>
        <v>0</v>
      </c>
      <c r="R339" s="58">
        <f t="shared" si="28"/>
        <v>0</v>
      </c>
      <c r="S339" s="59" t="str">
        <f t="shared" si="29"/>
        <v>No</v>
      </c>
    </row>
    <row r="340" spans="1:19" x14ac:dyDescent="0.55000000000000004">
      <c r="A340" s="47">
        <v>334</v>
      </c>
      <c r="B340" s="39">
        <f>รายชื่อนักเรียน!B336</f>
        <v>0</v>
      </c>
      <c r="C340" s="38">
        <f>รายชื่อนักเรียน!C336</f>
        <v>0</v>
      </c>
      <c r="D340" s="38">
        <f>รายชื่อนักเรียน!D336</f>
        <v>0</v>
      </c>
      <c r="E340" s="48"/>
      <c r="F340" s="48"/>
      <c r="G340" s="48"/>
      <c r="H340" s="48"/>
      <c r="I340" s="41">
        <f t="shared" si="25"/>
        <v>0</v>
      </c>
      <c r="J340" s="42">
        <f>(I340*$J$6)/(บันทึกสมรรถนะ!$O$8*4)</f>
        <v>0</v>
      </c>
      <c r="K340" s="49"/>
      <c r="L340" s="49"/>
      <c r="M340" s="49"/>
      <c r="N340" s="49"/>
      <c r="O340" s="44">
        <f t="shared" si="26"/>
        <v>0</v>
      </c>
      <c r="P340" s="45">
        <f>(O340*$P$6)/(บันทึกสมรรถนะ!$O$12*4)</f>
        <v>0</v>
      </c>
      <c r="Q340" s="46">
        <f t="shared" si="27"/>
        <v>0</v>
      </c>
      <c r="R340" s="58">
        <f t="shared" si="28"/>
        <v>0</v>
      </c>
      <c r="S340" s="59" t="str">
        <f t="shared" si="29"/>
        <v>No</v>
      </c>
    </row>
    <row r="341" spans="1:19" x14ac:dyDescent="0.55000000000000004">
      <c r="A341" s="47">
        <v>335</v>
      </c>
      <c r="B341" s="39">
        <f>รายชื่อนักเรียน!B337</f>
        <v>0</v>
      </c>
      <c r="C341" s="38">
        <f>รายชื่อนักเรียน!C337</f>
        <v>0</v>
      </c>
      <c r="D341" s="38">
        <f>รายชื่อนักเรียน!D337</f>
        <v>0</v>
      </c>
      <c r="E341" s="48"/>
      <c r="F341" s="48"/>
      <c r="G341" s="48"/>
      <c r="H341" s="48"/>
      <c r="I341" s="41">
        <f t="shared" si="25"/>
        <v>0</v>
      </c>
      <c r="J341" s="42">
        <f>(I341*$J$6)/(บันทึกสมรรถนะ!$O$8*4)</f>
        <v>0</v>
      </c>
      <c r="K341" s="49"/>
      <c r="L341" s="49"/>
      <c r="M341" s="49"/>
      <c r="N341" s="49"/>
      <c r="O341" s="44">
        <f t="shared" si="26"/>
        <v>0</v>
      </c>
      <c r="P341" s="45">
        <f>(O341*$P$6)/(บันทึกสมรรถนะ!$O$12*4)</f>
        <v>0</v>
      </c>
      <c r="Q341" s="46">
        <f t="shared" si="27"/>
        <v>0</v>
      </c>
      <c r="R341" s="58">
        <f t="shared" si="28"/>
        <v>0</v>
      </c>
      <c r="S341" s="59" t="str">
        <f t="shared" si="29"/>
        <v>No</v>
      </c>
    </row>
    <row r="342" spans="1:19" x14ac:dyDescent="0.55000000000000004">
      <c r="A342" s="47">
        <v>336</v>
      </c>
      <c r="B342" s="39">
        <f>รายชื่อนักเรียน!B338</f>
        <v>0</v>
      </c>
      <c r="C342" s="38">
        <f>รายชื่อนักเรียน!C338</f>
        <v>0</v>
      </c>
      <c r="D342" s="38">
        <f>รายชื่อนักเรียน!D338</f>
        <v>0</v>
      </c>
      <c r="E342" s="48"/>
      <c r="F342" s="48"/>
      <c r="G342" s="48"/>
      <c r="H342" s="48"/>
      <c r="I342" s="41">
        <f t="shared" si="25"/>
        <v>0</v>
      </c>
      <c r="J342" s="42">
        <f>(I342*$J$6)/(บันทึกสมรรถนะ!$O$8*4)</f>
        <v>0</v>
      </c>
      <c r="K342" s="49"/>
      <c r="L342" s="49"/>
      <c r="M342" s="49"/>
      <c r="N342" s="49"/>
      <c r="O342" s="44">
        <f t="shared" si="26"/>
        <v>0</v>
      </c>
      <c r="P342" s="45">
        <f>(O342*$P$6)/(บันทึกสมรรถนะ!$O$12*4)</f>
        <v>0</v>
      </c>
      <c r="Q342" s="46">
        <f t="shared" si="27"/>
        <v>0</v>
      </c>
      <c r="R342" s="58">
        <f t="shared" si="28"/>
        <v>0</v>
      </c>
      <c r="S342" s="59" t="str">
        <f t="shared" si="29"/>
        <v>No</v>
      </c>
    </row>
    <row r="343" spans="1:19" x14ac:dyDescent="0.55000000000000004">
      <c r="A343" s="47">
        <v>337</v>
      </c>
      <c r="B343" s="39">
        <f>รายชื่อนักเรียน!B339</f>
        <v>0</v>
      </c>
      <c r="C343" s="38">
        <f>รายชื่อนักเรียน!C339</f>
        <v>0</v>
      </c>
      <c r="D343" s="38">
        <f>รายชื่อนักเรียน!D339</f>
        <v>0</v>
      </c>
      <c r="E343" s="48"/>
      <c r="F343" s="48"/>
      <c r="G343" s="48"/>
      <c r="H343" s="48"/>
      <c r="I343" s="41">
        <f t="shared" si="25"/>
        <v>0</v>
      </c>
      <c r="J343" s="42">
        <f>(I343*$J$6)/(บันทึกสมรรถนะ!$O$8*4)</f>
        <v>0</v>
      </c>
      <c r="K343" s="49"/>
      <c r="L343" s="49"/>
      <c r="M343" s="49"/>
      <c r="N343" s="49"/>
      <c r="O343" s="44">
        <f t="shared" si="26"/>
        <v>0</v>
      </c>
      <c r="P343" s="45">
        <f>(O343*$P$6)/(บันทึกสมรรถนะ!$O$12*4)</f>
        <v>0</v>
      </c>
      <c r="Q343" s="46">
        <f t="shared" si="27"/>
        <v>0</v>
      </c>
      <c r="R343" s="58">
        <f t="shared" si="28"/>
        <v>0</v>
      </c>
      <c r="S343" s="59" t="str">
        <f t="shared" si="29"/>
        <v>No</v>
      </c>
    </row>
    <row r="344" spans="1:19" x14ac:dyDescent="0.55000000000000004">
      <c r="A344" s="47">
        <v>338</v>
      </c>
      <c r="B344" s="39">
        <f>รายชื่อนักเรียน!B340</f>
        <v>0</v>
      </c>
      <c r="C344" s="38">
        <f>รายชื่อนักเรียน!C340</f>
        <v>0</v>
      </c>
      <c r="D344" s="38">
        <f>รายชื่อนักเรียน!D340</f>
        <v>0</v>
      </c>
      <c r="E344" s="48"/>
      <c r="F344" s="48"/>
      <c r="G344" s="48"/>
      <c r="H344" s="48"/>
      <c r="I344" s="41">
        <f t="shared" si="25"/>
        <v>0</v>
      </c>
      <c r="J344" s="42">
        <f>(I344*$J$6)/(บันทึกสมรรถนะ!$O$8*4)</f>
        <v>0</v>
      </c>
      <c r="K344" s="49"/>
      <c r="L344" s="49"/>
      <c r="M344" s="49"/>
      <c r="N344" s="49"/>
      <c r="O344" s="44">
        <f t="shared" si="26"/>
        <v>0</v>
      </c>
      <c r="P344" s="45">
        <f>(O344*$P$6)/(บันทึกสมรรถนะ!$O$12*4)</f>
        <v>0</v>
      </c>
      <c r="Q344" s="46">
        <f t="shared" si="27"/>
        <v>0</v>
      </c>
      <c r="R344" s="58">
        <f t="shared" si="28"/>
        <v>0</v>
      </c>
      <c r="S344" s="59" t="str">
        <f t="shared" si="29"/>
        <v>No</v>
      </c>
    </row>
    <row r="345" spans="1:19" x14ac:dyDescent="0.55000000000000004">
      <c r="A345" s="47">
        <v>339</v>
      </c>
      <c r="B345" s="39">
        <f>รายชื่อนักเรียน!B341</f>
        <v>0</v>
      </c>
      <c r="C345" s="38">
        <f>รายชื่อนักเรียน!C341</f>
        <v>0</v>
      </c>
      <c r="D345" s="38">
        <f>รายชื่อนักเรียน!D341</f>
        <v>0</v>
      </c>
      <c r="E345" s="48"/>
      <c r="F345" s="48"/>
      <c r="G345" s="48"/>
      <c r="H345" s="48"/>
      <c r="I345" s="41">
        <f t="shared" si="25"/>
        <v>0</v>
      </c>
      <c r="J345" s="42">
        <f>(I345*$J$6)/(บันทึกสมรรถนะ!$O$8*4)</f>
        <v>0</v>
      </c>
      <c r="K345" s="49"/>
      <c r="L345" s="49"/>
      <c r="M345" s="49"/>
      <c r="N345" s="49"/>
      <c r="O345" s="44">
        <f t="shared" si="26"/>
        <v>0</v>
      </c>
      <c r="P345" s="45">
        <f>(O345*$P$6)/(บันทึกสมรรถนะ!$O$12*4)</f>
        <v>0</v>
      </c>
      <c r="Q345" s="46">
        <f t="shared" si="27"/>
        <v>0</v>
      </c>
      <c r="R345" s="58">
        <f t="shared" si="28"/>
        <v>0</v>
      </c>
      <c r="S345" s="59" t="str">
        <f t="shared" si="29"/>
        <v>No</v>
      </c>
    </row>
    <row r="346" spans="1:19" x14ac:dyDescent="0.55000000000000004">
      <c r="A346" s="47">
        <v>340</v>
      </c>
      <c r="B346" s="39">
        <f>รายชื่อนักเรียน!B342</f>
        <v>0</v>
      </c>
      <c r="C346" s="38">
        <f>รายชื่อนักเรียน!C342</f>
        <v>0</v>
      </c>
      <c r="D346" s="38">
        <f>รายชื่อนักเรียน!D342</f>
        <v>0</v>
      </c>
      <c r="E346" s="48"/>
      <c r="F346" s="48"/>
      <c r="G346" s="48"/>
      <c r="H346" s="48"/>
      <c r="I346" s="41">
        <f t="shared" si="25"/>
        <v>0</v>
      </c>
      <c r="J346" s="42">
        <f>(I346*$J$6)/(บันทึกสมรรถนะ!$O$8*4)</f>
        <v>0</v>
      </c>
      <c r="K346" s="49"/>
      <c r="L346" s="49"/>
      <c r="M346" s="49"/>
      <c r="N346" s="49"/>
      <c r="O346" s="44">
        <f t="shared" si="26"/>
        <v>0</v>
      </c>
      <c r="P346" s="45">
        <f>(O346*$P$6)/(บันทึกสมรรถนะ!$O$12*4)</f>
        <v>0</v>
      </c>
      <c r="Q346" s="46">
        <f t="shared" si="27"/>
        <v>0</v>
      </c>
      <c r="R346" s="58">
        <f t="shared" si="28"/>
        <v>0</v>
      </c>
      <c r="S346" s="59" t="str">
        <f t="shared" si="29"/>
        <v>No</v>
      </c>
    </row>
    <row r="347" spans="1:19" x14ac:dyDescent="0.55000000000000004">
      <c r="A347" s="47">
        <v>341</v>
      </c>
      <c r="B347" s="39">
        <f>รายชื่อนักเรียน!B343</f>
        <v>0</v>
      </c>
      <c r="C347" s="38">
        <f>รายชื่อนักเรียน!C343</f>
        <v>0</v>
      </c>
      <c r="D347" s="38">
        <f>รายชื่อนักเรียน!D343</f>
        <v>0</v>
      </c>
      <c r="E347" s="48"/>
      <c r="F347" s="48"/>
      <c r="G347" s="48"/>
      <c r="H347" s="48"/>
      <c r="I347" s="41">
        <f t="shared" si="25"/>
        <v>0</v>
      </c>
      <c r="J347" s="42">
        <f>(I347*$J$6)/(บันทึกสมรรถนะ!$O$8*4)</f>
        <v>0</v>
      </c>
      <c r="K347" s="49"/>
      <c r="L347" s="49"/>
      <c r="M347" s="49"/>
      <c r="N347" s="49"/>
      <c r="O347" s="44">
        <f t="shared" si="26"/>
        <v>0</v>
      </c>
      <c r="P347" s="45">
        <f>(O347*$P$6)/(บันทึกสมรรถนะ!$O$12*4)</f>
        <v>0</v>
      </c>
      <c r="Q347" s="46">
        <f t="shared" si="27"/>
        <v>0</v>
      </c>
      <c r="R347" s="58">
        <f t="shared" si="28"/>
        <v>0</v>
      </c>
      <c r="S347" s="59" t="str">
        <f t="shared" si="29"/>
        <v>No</v>
      </c>
    </row>
    <row r="348" spans="1:19" x14ac:dyDescent="0.55000000000000004">
      <c r="A348" s="47">
        <v>342</v>
      </c>
      <c r="B348" s="39">
        <f>รายชื่อนักเรียน!B344</f>
        <v>0</v>
      </c>
      <c r="C348" s="38">
        <f>รายชื่อนักเรียน!C344</f>
        <v>0</v>
      </c>
      <c r="D348" s="38">
        <f>รายชื่อนักเรียน!D344</f>
        <v>0</v>
      </c>
      <c r="E348" s="48"/>
      <c r="F348" s="48"/>
      <c r="G348" s="48"/>
      <c r="H348" s="48"/>
      <c r="I348" s="41">
        <f t="shared" si="25"/>
        <v>0</v>
      </c>
      <c r="J348" s="42">
        <f>(I348*$J$6)/(บันทึกสมรรถนะ!$O$8*4)</f>
        <v>0</v>
      </c>
      <c r="K348" s="49"/>
      <c r="L348" s="49"/>
      <c r="M348" s="49"/>
      <c r="N348" s="49"/>
      <c r="O348" s="44">
        <f t="shared" si="26"/>
        <v>0</v>
      </c>
      <c r="P348" s="45">
        <f>(O348*$P$6)/(บันทึกสมรรถนะ!$O$12*4)</f>
        <v>0</v>
      </c>
      <c r="Q348" s="46">
        <f t="shared" si="27"/>
        <v>0</v>
      </c>
      <c r="R348" s="58">
        <f t="shared" si="28"/>
        <v>0</v>
      </c>
      <c r="S348" s="59" t="str">
        <f t="shared" si="29"/>
        <v>No</v>
      </c>
    </row>
    <row r="349" spans="1:19" x14ac:dyDescent="0.55000000000000004">
      <c r="A349" s="47">
        <v>343</v>
      </c>
      <c r="B349" s="39">
        <f>รายชื่อนักเรียน!B345</f>
        <v>0</v>
      </c>
      <c r="C349" s="38">
        <f>รายชื่อนักเรียน!C345</f>
        <v>0</v>
      </c>
      <c r="D349" s="38">
        <f>รายชื่อนักเรียน!D345</f>
        <v>0</v>
      </c>
      <c r="E349" s="48"/>
      <c r="F349" s="48"/>
      <c r="G349" s="48"/>
      <c r="H349" s="48"/>
      <c r="I349" s="41">
        <f t="shared" si="25"/>
        <v>0</v>
      </c>
      <c r="J349" s="42">
        <f>(I349*$J$6)/(บันทึกสมรรถนะ!$O$8*4)</f>
        <v>0</v>
      </c>
      <c r="K349" s="49"/>
      <c r="L349" s="49"/>
      <c r="M349" s="49"/>
      <c r="N349" s="49"/>
      <c r="O349" s="44">
        <f t="shared" si="26"/>
        <v>0</v>
      </c>
      <c r="P349" s="45">
        <f>(O349*$P$6)/(บันทึกสมรรถนะ!$O$12*4)</f>
        <v>0</v>
      </c>
      <c r="Q349" s="46">
        <f t="shared" si="27"/>
        <v>0</v>
      </c>
      <c r="R349" s="58">
        <f t="shared" si="28"/>
        <v>0</v>
      </c>
      <c r="S349" s="59" t="str">
        <f t="shared" si="29"/>
        <v>No</v>
      </c>
    </row>
    <row r="350" spans="1:19" x14ac:dyDescent="0.55000000000000004">
      <c r="A350" s="47">
        <v>344</v>
      </c>
      <c r="B350" s="39">
        <f>รายชื่อนักเรียน!B346</f>
        <v>0</v>
      </c>
      <c r="C350" s="38">
        <f>รายชื่อนักเรียน!C346</f>
        <v>0</v>
      </c>
      <c r="D350" s="38">
        <f>รายชื่อนักเรียน!D346</f>
        <v>0</v>
      </c>
      <c r="E350" s="48"/>
      <c r="F350" s="48"/>
      <c r="G350" s="48"/>
      <c r="H350" s="48"/>
      <c r="I350" s="41">
        <f t="shared" si="25"/>
        <v>0</v>
      </c>
      <c r="J350" s="42">
        <f>(I350*$J$6)/(บันทึกสมรรถนะ!$O$8*4)</f>
        <v>0</v>
      </c>
      <c r="K350" s="49"/>
      <c r="L350" s="49"/>
      <c r="M350" s="49"/>
      <c r="N350" s="49"/>
      <c r="O350" s="44">
        <f t="shared" si="26"/>
        <v>0</v>
      </c>
      <c r="P350" s="45">
        <f>(O350*$P$6)/(บันทึกสมรรถนะ!$O$12*4)</f>
        <v>0</v>
      </c>
      <c r="Q350" s="46">
        <f t="shared" si="27"/>
        <v>0</v>
      </c>
      <c r="R350" s="58">
        <f t="shared" si="28"/>
        <v>0</v>
      </c>
      <c r="S350" s="59" t="str">
        <f t="shared" si="29"/>
        <v>No</v>
      </c>
    </row>
    <row r="351" spans="1:19" x14ac:dyDescent="0.55000000000000004">
      <c r="A351" s="47">
        <v>345</v>
      </c>
      <c r="B351" s="39">
        <f>รายชื่อนักเรียน!B347</f>
        <v>0</v>
      </c>
      <c r="C351" s="38">
        <f>รายชื่อนักเรียน!C347</f>
        <v>0</v>
      </c>
      <c r="D351" s="38">
        <f>รายชื่อนักเรียน!D347</f>
        <v>0</v>
      </c>
      <c r="E351" s="48"/>
      <c r="F351" s="48"/>
      <c r="G351" s="48"/>
      <c r="H351" s="48"/>
      <c r="I351" s="41">
        <f t="shared" si="25"/>
        <v>0</v>
      </c>
      <c r="J351" s="42">
        <f>(I351*$J$6)/(บันทึกสมรรถนะ!$O$8*4)</f>
        <v>0</v>
      </c>
      <c r="K351" s="49"/>
      <c r="L351" s="49"/>
      <c r="M351" s="49"/>
      <c r="N351" s="49"/>
      <c r="O351" s="44">
        <f t="shared" si="26"/>
        <v>0</v>
      </c>
      <c r="P351" s="45">
        <f>(O351*$P$6)/(บันทึกสมรรถนะ!$O$12*4)</f>
        <v>0</v>
      </c>
      <c r="Q351" s="46">
        <f t="shared" si="27"/>
        <v>0</v>
      </c>
      <c r="R351" s="58">
        <f t="shared" si="28"/>
        <v>0</v>
      </c>
      <c r="S351" s="59" t="str">
        <f t="shared" si="29"/>
        <v>No</v>
      </c>
    </row>
    <row r="352" spans="1:19" x14ac:dyDescent="0.55000000000000004">
      <c r="A352" s="47">
        <v>346</v>
      </c>
      <c r="B352" s="39">
        <f>รายชื่อนักเรียน!B348</f>
        <v>0</v>
      </c>
      <c r="C352" s="38">
        <f>รายชื่อนักเรียน!C348</f>
        <v>0</v>
      </c>
      <c r="D352" s="38">
        <f>รายชื่อนักเรียน!D348</f>
        <v>0</v>
      </c>
      <c r="E352" s="48"/>
      <c r="F352" s="48"/>
      <c r="G352" s="48"/>
      <c r="H352" s="48"/>
      <c r="I352" s="41">
        <f t="shared" si="25"/>
        <v>0</v>
      </c>
      <c r="J352" s="42">
        <f>(I352*$J$6)/(บันทึกสมรรถนะ!$O$8*4)</f>
        <v>0</v>
      </c>
      <c r="K352" s="49"/>
      <c r="L352" s="49"/>
      <c r="M352" s="49"/>
      <c r="N352" s="49"/>
      <c r="O352" s="44">
        <f t="shared" si="26"/>
        <v>0</v>
      </c>
      <c r="P352" s="45">
        <f>(O352*$P$6)/(บันทึกสมรรถนะ!$O$12*4)</f>
        <v>0</v>
      </c>
      <c r="Q352" s="46">
        <f t="shared" si="27"/>
        <v>0</v>
      </c>
      <c r="R352" s="58">
        <f t="shared" si="28"/>
        <v>0</v>
      </c>
      <c r="S352" s="59" t="str">
        <f t="shared" si="29"/>
        <v>No</v>
      </c>
    </row>
    <row r="353" spans="1:19" x14ac:dyDescent="0.55000000000000004">
      <c r="A353" s="47">
        <v>347</v>
      </c>
      <c r="B353" s="39">
        <f>รายชื่อนักเรียน!B349</f>
        <v>0</v>
      </c>
      <c r="C353" s="38">
        <f>รายชื่อนักเรียน!C349</f>
        <v>0</v>
      </c>
      <c r="D353" s="38">
        <f>รายชื่อนักเรียน!D349</f>
        <v>0</v>
      </c>
      <c r="E353" s="48"/>
      <c r="F353" s="48"/>
      <c r="G353" s="48"/>
      <c r="H353" s="48"/>
      <c r="I353" s="41">
        <f t="shared" si="25"/>
        <v>0</v>
      </c>
      <c r="J353" s="42">
        <f>(I353*$J$6)/(บันทึกสมรรถนะ!$O$8*4)</f>
        <v>0</v>
      </c>
      <c r="K353" s="49"/>
      <c r="L353" s="49"/>
      <c r="M353" s="49"/>
      <c r="N353" s="49"/>
      <c r="O353" s="44">
        <f t="shared" si="26"/>
        <v>0</v>
      </c>
      <c r="P353" s="45">
        <f>(O353*$P$6)/(บันทึกสมรรถนะ!$O$12*4)</f>
        <v>0</v>
      </c>
      <c r="Q353" s="46">
        <f t="shared" si="27"/>
        <v>0</v>
      </c>
      <c r="R353" s="58">
        <f t="shared" si="28"/>
        <v>0</v>
      </c>
      <c r="S353" s="59" t="str">
        <f t="shared" si="29"/>
        <v>No</v>
      </c>
    </row>
    <row r="354" spans="1:19" x14ac:dyDescent="0.55000000000000004">
      <c r="A354" s="47">
        <v>348</v>
      </c>
      <c r="B354" s="39">
        <f>รายชื่อนักเรียน!B350</f>
        <v>0</v>
      </c>
      <c r="C354" s="38">
        <f>รายชื่อนักเรียน!C350</f>
        <v>0</v>
      </c>
      <c r="D354" s="38">
        <f>รายชื่อนักเรียน!D350</f>
        <v>0</v>
      </c>
      <c r="E354" s="48"/>
      <c r="F354" s="48"/>
      <c r="G354" s="48"/>
      <c r="H354" s="48"/>
      <c r="I354" s="41">
        <f t="shared" si="25"/>
        <v>0</v>
      </c>
      <c r="J354" s="42">
        <f>(I354*$J$6)/(บันทึกสมรรถนะ!$O$8*4)</f>
        <v>0</v>
      </c>
      <c r="K354" s="49"/>
      <c r="L354" s="49"/>
      <c r="M354" s="49"/>
      <c r="N354" s="49"/>
      <c r="O354" s="44">
        <f t="shared" si="26"/>
        <v>0</v>
      </c>
      <c r="P354" s="45">
        <f>(O354*$P$6)/(บันทึกสมรรถนะ!$O$12*4)</f>
        <v>0</v>
      </c>
      <c r="Q354" s="46">
        <f t="shared" si="27"/>
        <v>0</v>
      </c>
      <c r="R354" s="58">
        <f t="shared" si="28"/>
        <v>0</v>
      </c>
      <c r="S354" s="59" t="str">
        <f t="shared" si="29"/>
        <v>No</v>
      </c>
    </row>
    <row r="355" spans="1:19" x14ac:dyDescent="0.55000000000000004">
      <c r="A355" s="47">
        <v>349</v>
      </c>
      <c r="B355" s="39">
        <f>รายชื่อนักเรียน!B351</f>
        <v>0</v>
      </c>
      <c r="C355" s="38">
        <f>รายชื่อนักเรียน!C351</f>
        <v>0</v>
      </c>
      <c r="D355" s="38">
        <f>รายชื่อนักเรียน!D351</f>
        <v>0</v>
      </c>
      <c r="E355" s="48"/>
      <c r="F355" s="48"/>
      <c r="G355" s="48"/>
      <c r="H355" s="48"/>
      <c r="I355" s="41">
        <f t="shared" si="25"/>
        <v>0</v>
      </c>
      <c r="J355" s="42">
        <f>(I355*$J$6)/(บันทึกสมรรถนะ!$O$8*4)</f>
        <v>0</v>
      </c>
      <c r="K355" s="49"/>
      <c r="L355" s="49"/>
      <c r="M355" s="49"/>
      <c r="N355" s="49"/>
      <c r="O355" s="44">
        <f t="shared" si="26"/>
        <v>0</v>
      </c>
      <c r="P355" s="45">
        <f>(O355*$P$6)/(บันทึกสมรรถนะ!$O$12*4)</f>
        <v>0</v>
      </c>
      <c r="Q355" s="46">
        <f t="shared" si="27"/>
        <v>0</v>
      </c>
      <c r="R355" s="58">
        <f t="shared" si="28"/>
        <v>0</v>
      </c>
      <c r="S355" s="59" t="str">
        <f t="shared" si="29"/>
        <v>No</v>
      </c>
    </row>
    <row r="356" spans="1:19" x14ac:dyDescent="0.55000000000000004">
      <c r="A356" s="47">
        <v>350</v>
      </c>
      <c r="B356" s="39">
        <f>รายชื่อนักเรียน!B352</f>
        <v>0</v>
      </c>
      <c r="C356" s="38">
        <f>รายชื่อนักเรียน!C352</f>
        <v>0</v>
      </c>
      <c r="D356" s="38">
        <f>รายชื่อนักเรียน!D352</f>
        <v>0</v>
      </c>
      <c r="E356" s="48"/>
      <c r="F356" s="48"/>
      <c r="G356" s="48"/>
      <c r="H356" s="48"/>
      <c r="I356" s="41">
        <f t="shared" si="25"/>
        <v>0</v>
      </c>
      <c r="J356" s="42">
        <f>(I356*$J$6)/(บันทึกสมรรถนะ!$O$8*4)</f>
        <v>0</v>
      </c>
      <c r="K356" s="49"/>
      <c r="L356" s="49"/>
      <c r="M356" s="49"/>
      <c r="N356" s="49"/>
      <c r="O356" s="44">
        <f t="shared" si="26"/>
        <v>0</v>
      </c>
      <c r="P356" s="45">
        <f>(O356*$P$6)/(บันทึกสมรรถนะ!$O$12*4)</f>
        <v>0</v>
      </c>
      <c r="Q356" s="46">
        <f t="shared" si="27"/>
        <v>0</v>
      </c>
      <c r="R356" s="58">
        <f t="shared" si="28"/>
        <v>0</v>
      </c>
      <c r="S356" s="59" t="str">
        <f t="shared" si="29"/>
        <v>No</v>
      </c>
    </row>
    <row r="357" spans="1:19" x14ac:dyDescent="0.55000000000000004">
      <c r="A357" s="47">
        <v>351</v>
      </c>
      <c r="B357" s="39">
        <f>รายชื่อนักเรียน!B353</f>
        <v>0</v>
      </c>
      <c r="C357" s="38">
        <f>รายชื่อนักเรียน!C353</f>
        <v>0</v>
      </c>
      <c r="D357" s="38">
        <f>รายชื่อนักเรียน!D353</f>
        <v>0</v>
      </c>
      <c r="E357" s="48"/>
      <c r="F357" s="48"/>
      <c r="G357" s="48"/>
      <c r="H357" s="48"/>
      <c r="I357" s="41">
        <f t="shared" si="25"/>
        <v>0</v>
      </c>
      <c r="J357" s="42">
        <f>(I357*$J$6)/(บันทึกสมรรถนะ!$O$8*4)</f>
        <v>0</v>
      </c>
      <c r="K357" s="49"/>
      <c r="L357" s="49"/>
      <c r="M357" s="49"/>
      <c r="N357" s="49"/>
      <c r="O357" s="44">
        <f t="shared" si="26"/>
        <v>0</v>
      </c>
      <c r="P357" s="45">
        <f>(O357*$P$6)/(บันทึกสมรรถนะ!$O$12*4)</f>
        <v>0</v>
      </c>
      <c r="Q357" s="46">
        <f t="shared" si="27"/>
        <v>0</v>
      </c>
      <c r="R357" s="58">
        <f t="shared" si="28"/>
        <v>0</v>
      </c>
      <c r="S357" s="59" t="str">
        <f t="shared" si="29"/>
        <v>No</v>
      </c>
    </row>
    <row r="358" spans="1:19" x14ac:dyDescent="0.55000000000000004">
      <c r="A358" s="47">
        <v>352</v>
      </c>
      <c r="B358" s="39">
        <f>รายชื่อนักเรียน!B354</f>
        <v>0</v>
      </c>
      <c r="C358" s="38">
        <f>รายชื่อนักเรียน!C354</f>
        <v>0</v>
      </c>
      <c r="D358" s="38">
        <f>รายชื่อนักเรียน!D354</f>
        <v>0</v>
      </c>
      <c r="E358" s="48"/>
      <c r="F358" s="48"/>
      <c r="G358" s="48"/>
      <c r="H358" s="48"/>
      <c r="I358" s="41">
        <f t="shared" si="25"/>
        <v>0</v>
      </c>
      <c r="J358" s="42">
        <f>(I358*$J$6)/(บันทึกสมรรถนะ!$O$8*4)</f>
        <v>0</v>
      </c>
      <c r="K358" s="49"/>
      <c r="L358" s="49"/>
      <c r="M358" s="49"/>
      <c r="N358" s="49"/>
      <c r="O358" s="44">
        <f t="shared" si="26"/>
        <v>0</v>
      </c>
      <c r="P358" s="45">
        <f>(O358*$P$6)/(บันทึกสมรรถนะ!$O$12*4)</f>
        <v>0</v>
      </c>
      <c r="Q358" s="46">
        <f t="shared" si="27"/>
        <v>0</v>
      </c>
      <c r="R358" s="58">
        <f t="shared" si="28"/>
        <v>0</v>
      </c>
      <c r="S358" s="59" t="str">
        <f t="shared" si="29"/>
        <v>No</v>
      </c>
    </row>
    <row r="359" spans="1:19" x14ac:dyDescent="0.55000000000000004">
      <c r="A359" s="47">
        <v>353</v>
      </c>
      <c r="B359" s="39">
        <f>รายชื่อนักเรียน!B355</f>
        <v>0</v>
      </c>
      <c r="C359" s="38">
        <f>รายชื่อนักเรียน!C355</f>
        <v>0</v>
      </c>
      <c r="D359" s="38">
        <f>รายชื่อนักเรียน!D355</f>
        <v>0</v>
      </c>
      <c r="E359" s="48"/>
      <c r="F359" s="48"/>
      <c r="G359" s="48"/>
      <c r="H359" s="48"/>
      <c r="I359" s="41">
        <f t="shared" si="25"/>
        <v>0</v>
      </c>
      <c r="J359" s="42">
        <f>(I359*$J$6)/(บันทึกสมรรถนะ!$O$8*4)</f>
        <v>0</v>
      </c>
      <c r="K359" s="49"/>
      <c r="L359" s="49"/>
      <c r="M359" s="49"/>
      <c r="N359" s="49"/>
      <c r="O359" s="44">
        <f t="shared" si="26"/>
        <v>0</v>
      </c>
      <c r="P359" s="45">
        <f>(O359*$P$6)/(บันทึกสมรรถนะ!$O$12*4)</f>
        <v>0</v>
      </c>
      <c r="Q359" s="46">
        <f t="shared" si="27"/>
        <v>0</v>
      </c>
      <c r="R359" s="58">
        <f t="shared" si="28"/>
        <v>0</v>
      </c>
      <c r="S359" s="59" t="str">
        <f t="shared" si="29"/>
        <v>No</v>
      </c>
    </row>
    <row r="360" spans="1:19" x14ac:dyDescent="0.55000000000000004">
      <c r="A360" s="47">
        <v>354</v>
      </c>
      <c r="B360" s="39">
        <f>รายชื่อนักเรียน!B356</f>
        <v>0</v>
      </c>
      <c r="C360" s="38">
        <f>รายชื่อนักเรียน!C356</f>
        <v>0</v>
      </c>
      <c r="D360" s="38">
        <f>รายชื่อนักเรียน!D356</f>
        <v>0</v>
      </c>
      <c r="E360" s="48"/>
      <c r="F360" s="48"/>
      <c r="G360" s="48"/>
      <c r="H360" s="48"/>
      <c r="I360" s="41">
        <f t="shared" si="25"/>
        <v>0</v>
      </c>
      <c r="J360" s="42">
        <f>(I360*$J$6)/(บันทึกสมรรถนะ!$O$8*4)</f>
        <v>0</v>
      </c>
      <c r="K360" s="49"/>
      <c r="L360" s="49"/>
      <c r="M360" s="49"/>
      <c r="N360" s="49"/>
      <c r="O360" s="44">
        <f t="shared" si="26"/>
        <v>0</v>
      </c>
      <c r="P360" s="45">
        <f>(O360*$P$6)/(บันทึกสมรรถนะ!$O$12*4)</f>
        <v>0</v>
      </c>
      <c r="Q360" s="46">
        <f t="shared" si="27"/>
        <v>0</v>
      </c>
      <c r="R360" s="58">
        <f t="shared" si="28"/>
        <v>0</v>
      </c>
      <c r="S360" s="59" t="str">
        <f t="shared" si="29"/>
        <v>No</v>
      </c>
    </row>
    <row r="361" spans="1:19" x14ac:dyDescent="0.55000000000000004">
      <c r="A361" s="47">
        <v>355</v>
      </c>
      <c r="B361" s="39">
        <f>รายชื่อนักเรียน!B357</f>
        <v>0</v>
      </c>
      <c r="C361" s="38">
        <f>รายชื่อนักเรียน!C357</f>
        <v>0</v>
      </c>
      <c r="D361" s="38">
        <f>รายชื่อนักเรียน!D357</f>
        <v>0</v>
      </c>
      <c r="E361" s="48"/>
      <c r="F361" s="48"/>
      <c r="G361" s="48"/>
      <c r="H361" s="48"/>
      <c r="I361" s="41">
        <f t="shared" si="25"/>
        <v>0</v>
      </c>
      <c r="J361" s="42">
        <f>(I361*$J$6)/(บันทึกสมรรถนะ!$O$8*4)</f>
        <v>0</v>
      </c>
      <c r="K361" s="49"/>
      <c r="L361" s="49"/>
      <c r="M361" s="49"/>
      <c r="N361" s="49"/>
      <c r="O361" s="44">
        <f t="shared" si="26"/>
        <v>0</v>
      </c>
      <c r="P361" s="45">
        <f>(O361*$P$6)/(บันทึกสมรรถนะ!$O$12*4)</f>
        <v>0</v>
      </c>
      <c r="Q361" s="46">
        <f t="shared" si="27"/>
        <v>0</v>
      </c>
      <c r="R361" s="58">
        <f t="shared" si="28"/>
        <v>0</v>
      </c>
      <c r="S361" s="59" t="str">
        <f t="shared" si="29"/>
        <v>No</v>
      </c>
    </row>
    <row r="362" spans="1:19" x14ac:dyDescent="0.55000000000000004">
      <c r="A362" s="47">
        <v>356</v>
      </c>
      <c r="B362" s="39">
        <f>รายชื่อนักเรียน!B358</f>
        <v>0</v>
      </c>
      <c r="C362" s="38">
        <f>รายชื่อนักเรียน!C358</f>
        <v>0</v>
      </c>
      <c r="D362" s="38">
        <f>รายชื่อนักเรียน!D358</f>
        <v>0</v>
      </c>
      <c r="E362" s="48"/>
      <c r="F362" s="48"/>
      <c r="G362" s="48"/>
      <c r="H362" s="48"/>
      <c r="I362" s="41">
        <f t="shared" si="25"/>
        <v>0</v>
      </c>
      <c r="J362" s="42">
        <f>(I362*$J$6)/(บันทึกสมรรถนะ!$O$8*4)</f>
        <v>0</v>
      </c>
      <c r="K362" s="49"/>
      <c r="L362" s="49"/>
      <c r="M362" s="49"/>
      <c r="N362" s="49"/>
      <c r="O362" s="44">
        <f t="shared" si="26"/>
        <v>0</v>
      </c>
      <c r="P362" s="45">
        <f>(O362*$P$6)/(บันทึกสมรรถนะ!$O$12*4)</f>
        <v>0</v>
      </c>
      <c r="Q362" s="46">
        <f t="shared" si="27"/>
        <v>0</v>
      </c>
      <c r="R362" s="58">
        <f t="shared" si="28"/>
        <v>0</v>
      </c>
      <c r="S362" s="59" t="str">
        <f t="shared" si="29"/>
        <v>No</v>
      </c>
    </row>
    <row r="363" spans="1:19" x14ac:dyDescent="0.55000000000000004">
      <c r="A363" s="47">
        <v>357</v>
      </c>
      <c r="B363" s="39">
        <f>รายชื่อนักเรียน!B359</f>
        <v>0</v>
      </c>
      <c r="C363" s="38">
        <f>รายชื่อนักเรียน!C359</f>
        <v>0</v>
      </c>
      <c r="D363" s="38">
        <f>รายชื่อนักเรียน!D359</f>
        <v>0</v>
      </c>
      <c r="E363" s="48"/>
      <c r="F363" s="48"/>
      <c r="G363" s="48"/>
      <c r="H363" s="48"/>
      <c r="I363" s="41">
        <f t="shared" si="25"/>
        <v>0</v>
      </c>
      <c r="J363" s="42">
        <f>(I363*$J$6)/(บันทึกสมรรถนะ!$O$8*4)</f>
        <v>0</v>
      </c>
      <c r="K363" s="49"/>
      <c r="L363" s="49"/>
      <c r="M363" s="49"/>
      <c r="N363" s="49"/>
      <c r="O363" s="44">
        <f t="shared" si="26"/>
        <v>0</v>
      </c>
      <c r="P363" s="45">
        <f>(O363*$P$6)/(บันทึกสมรรถนะ!$O$12*4)</f>
        <v>0</v>
      </c>
      <c r="Q363" s="46">
        <f t="shared" si="27"/>
        <v>0</v>
      </c>
      <c r="R363" s="58">
        <f t="shared" si="28"/>
        <v>0</v>
      </c>
      <c r="S363" s="59" t="str">
        <f t="shared" si="29"/>
        <v>No</v>
      </c>
    </row>
    <row r="364" spans="1:19" x14ac:dyDescent="0.55000000000000004">
      <c r="A364" s="47">
        <v>358</v>
      </c>
      <c r="B364" s="39">
        <f>รายชื่อนักเรียน!B360</f>
        <v>0</v>
      </c>
      <c r="C364" s="38">
        <f>รายชื่อนักเรียน!C360</f>
        <v>0</v>
      </c>
      <c r="D364" s="38">
        <f>รายชื่อนักเรียน!D360</f>
        <v>0</v>
      </c>
      <c r="E364" s="48"/>
      <c r="F364" s="48"/>
      <c r="G364" s="48"/>
      <c r="H364" s="48"/>
      <c r="I364" s="41">
        <f t="shared" si="25"/>
        <v>0</v>
      </c>
      <c r="J364" s="42">
        <f>(I364*$J$6)/(บันทึกสมรรถนะ!$O$8*4)</f>
        <v>0</v>
      </c>
      <c r="K364" s="49"/>
      <c r="L364" s="49"/>
      <c r="M364" s="49"/>
      <c r="N364" s="49"/>
      <c r="O364" s="44">
        <f t="shared" si="26"/>
        <v>0</v>
      </c>
      <c r="P364" s="45">
        <f>(O364*$P$6)/(บันทึกสมรรถนะ!$O$12*4)</f>
        <v>0</v>
      </c>
      <c r="Q364" s="46">
        <f t="shared" si="27"/>
        <v>0</v>
      </c>
      <c r="R364" s="58">
        <f t="shared" si="28"/>
        <v>0</v>
      </c>
      <c r="S364" s="59" t="str">
        <f t="shared" si="29"/>
        <v>No</v>
      </c>
    </row>
    <row r="365" spans="1:19" x14ac:dyDescent="0.55000000000000004">
      <c r="A365" s="47">
        <v>359</v>
      </c>
      <c r="B365" s="39">
        <f>รายชื่อนักเรียน!B361</f>
        <v>0</v>
      </c>
      <c r="C365" s="38">
        <f>รายชื่อนักเรียน!C361</f>
        <v>0</v>
      </c>
      <c r="D365" s="38">
        <f>รายชื่อนักเรียน!D361</f>
        <v>0</v>
      </c>
      <c r="E365" s="48"/>
      <c r="F365" s="48"/>
      <c r="G365" s="48"/>
      <c r="H365" s="48"/>
      <c r="I365" s="41">
        <f t="shared" si="25"/>
        <v>0</v>
      </c>
      <c r="J365" s="42">
        <f>(I365*$J$6)/(บันทึกสมรรถนะ!$O$8*4)</f>
        <v>0</v>
      </c>
      <c r="K365" s="49"/>
      <c r="L365" s="49"/>
      <c r="M365" s="49"/>
      <c r="N365" s="49"/>
      <c r="O365" s="44">
        <f t="shared" si="26"/>
        <v>0</v>
      </c>
      <c r="P365" s="45">
        <f>(O365*$P$6)/(บันทึกสมรรถนะ!$O$12*4)</f>
        <v>0</v>
      </c>
      <c r="Q365" s="46">
        <f t="shared" si="27"/>
        <v>0</v>
      </c>
      <c r="R365" s="58">
        <f t="shared" si="28"/>
        <v>0</v>
      </c>
      <c r="S365" s="59" t="str">
        <f t="shared" si="29"/>
        <v>No</v>
      </c>
    </row>
    <row r="366" spans="1:19" x14ac:dyDescent="0.55000000000000004">
      <c r="A366" s="47">
        <v>360</v>
      </c>
      <c r="B366" s="39">
        <f>รายชื่อนักเรียน!B362</f>
        <v>0</v>
      </c>
      <c r="C366" s="38">
        <f>รายชื่อนักเรียน!C362</f>
        <v>0</v>
      </c>
      <c r="D366" s="38">
        <f>รายชื่อนักเรียน!D362</f>
        <v>0</v>
      </c>
      <c r="E366" s="48"/>
      <c r="F366" s="48"/>
      <c r="G366" s="48"/>
      <c r="H366" s="48"/>
      <c r="I366" s="41">
        <f t="shared" si="25"/>
        <v>0</v>
      </c>
      <c r="J366" s="42">
        <f>(I366*$J$6)/(บันทึกสมรรถนะ!$O$8*4)</f>
        <v>0</v>
      </c>
      <c r="K366" s="49"/>
      <c r="L366" s="49"/>
      <c r="M366" s="49"/>
      <c r="N366" s="49"/>
      <c r="O366" s="44">
        <f t="shared" si="26"/>
        <v>0</v>
      </c>
      <c r="P366" s="45">
        <f>(O366*$P$6)/(บันทึกสมรรถนะ!$O$12*4)</f>
        <v>0</v>
      </c>
      <c r="Q366" s="46">
        <f t="shared" si="27"/>
        <v>0</v>
      </c>
      <c r="R366" s="58">
        <f t="shared" si="28"/>
        <v>0</v>
      </c>
      <c r="S366" s="59" t="str">
        <f t="shared" si="29"/>
        <v>No</v>
      </c>
    </row>
    <row r="367" spans="1:19" x14ac:dyDescent="0.55000000000000004">
      <c r="A367" s="47">
        <v>361</v>
      </c>
      <c r="B367" s="39">
        <f>รายชื่อนักเรียน!B363</f>
        <v>0</v>
      </c>
      <c r="C367" s="38">
        <f>รายชื่อนักเรียน!C363</f>
        <v>0</v>
      </c>
      <c r="D367" s="38">
        <f>รายชื่อนักเรียน!D363</f>
        <v>0</v>
      </c>
      <c r="E367" s="48"/>
      <c r="F367" s="48"/>
      <c r="G367" s="48"/>
      <c r="H367" s="48"/>
      <c r="I367" s="41">
        <f t="shared" ref="I367:I406" si="30">SUM(E367:H367)</f>
        <v>0</v>
      </c>
      <c r="J367" s="42">
        <f>(I367*$J$6)/(บันทึกสมรรถนะ!$O$8*4)</f>
        <v>0</v>
      </c>
      <c r="K367" s="49"/>
      <c r="L367" s="49"/>
      <c r="M367" s="49"/>
      <c r="N367" s="49"/>
      <c r="O367" s="44">
        <f t="shared" ref="O367:O406" si="31">SUM(K367:N367)</f>
        <v>0</v>
      </c>
      <c r="P367" s="45">
        <f>(O367*$P$6)/(บันทึกสมรรถนะ!$O$12*4)</f>
        <v>0</v>
      </c>
      <c r="Q367" s="46">
        <f t="shared" si="27"/>
        <v>0</v>
      </c>
      <c r="R367" s="58">
        <f t="shared" si="28"/>
        <v>0</v>
      </c>
      <c r="S367" s="59" t="str">
        <f t="shared" si="29"/>
        <v>No</v>
      </c>
    </row>
    <row r="368" spans="1:19" x14ac:dyDescent="0.55000000000000004">
      <c r="A368" s="47">
        <v>362</v>
      </c>
      <c r="B368" s="39">
        <f>รายชื่อนักเรียน!B364</f>
        <v>0</v>
      </c>
      <c r="C368" s="38">
        <f>รายชื่อนักเรียน!C364</f>
        <v>0</v>
      </c>
      <c r="D368" s="38">
        <f>รายชื่อนักเรียน!D364</f>
        <v>0</v>
      </c>
      <c r="E368" s="48"/>
      <c r="F368" s="48"/>
      <c r="G368" s="48"/>
      <c r="H368" s="48"/>
      <c r="I368" s="41">
        <f t="shared" si="30"/>
        <v>0</v>
      </c>
      <c r="J368" s="42">
        <f>(I368*$J$6)/(บันทึกสมรรถนะ!$O$8*4)</f>
        <v>0</v>
      </c>
      <c r="K368" s="49"/>
      <c r="L368" s="49"/>
      <c r="M368" s="49"/>
      <c r="N368" s="49"/>
      <c r="O368" s="44">
        <f t="shared" si="31"/>
        <v>0</v>
      </c>
      <c r="P368" s="45">
        <f>(O368*$P$6)/(บันทึกสมรรถนะ!$O$12*4)</f>
        <v>0</v>
      </c>
      <c r="Q368" s="46">
        <f t="shared" si="27"/>
        <v>0</v>
      </c>
      <c r="R368" s="58">
        <f t="shared" si="28"/>
        <v>0</v>
      </c>
      <c r="S368" s="59" t="str">
        <f t="shared" si="29"/>
        <v>No</v>
      </c>
    </row>
    <row r="369" spans="1:19" x14ac:dyDescent="0.55000000000000004">
      <c r="A369" s="47">
        <v>363</v>
      </c>
      <c r="B369" s="39">
        <f>รายชื่อนักเรียน!B365</f>
        <v>0</v>
      </c>
      <c r="C369" s="38">
        <f>รายชื่อนักเรียน!C365</f>
        <v>0</v>
      </c>
      <c r="D369" s="38">
        <f>รายชื่อนักเรียน!D365</f>
        <v>0</v>
      </c>
      <c r="E369" s="48"/>
      <c r="F369" s="48"/>
      <c r="G369" s="48"/>
      <c r="H369" s="48"/>
      <c r="I369" s="41">
        <f t="shared" si="30"/>
        <v>0</v>
      </c>
      <c r="J369" s="42">
        <f>(I369*$J$6)/(บันทึกสมรรถนะ!$O$8*4)</f>
        <v>0</v>
      </c>
      <c r="K369" s="49"/>
      <c r="L369" s="49"/>
      <c r="M369" s="49"/>
      <c r="N369" s="49"/>
      <c r="O369" s="44">
        <f t="shared" si="31"/>
        <v>0</v>
      </c>
      <c r="P369" s="45">
        <f>(O369*$P$6)/(บันทึกสมรรถนะ!$O$12*4)</f>
        <v>0</v>
      </c>
      <c r="Q369" s="46">
        <f t="shared" si="27"/>
        <v>0</v>
      </c>
      <c r="R369" s="58">
        <f t="shared" si="28"/>
        <v>0</v>
      </c>
      <c r="S369" s="59" t="str">
        <f t="shared" si="29"/>
        <v>No</v>
      </c>
    </row>
    <row r="370" spans="1:19" x14ac:dyDescent="0.55000000000000004">
      <c r="A370" s="47">
        <v>364</v>
      </c>
      <c r="B370" s="39">
        <f>รายชื่อนักเรียน!B366</f>
        <v>0</v>
      </c>
      <c r="C370" s="38">
        <f>รายชื่อนักเรียน!C366</f>
        <v>0</v>
      </c>
      <c r="D370" s="38">
        <f>รายชื่อนักเรียน!D366</f>
        <v>0</v>
      </c>
      <c r="E370" s="48"/>
      <c r="F370" s="48"/>
      <c r="G370" s="48"/>
      <c r="H370" s="48"/>
      <c r="I370" s="41">
        <f t="shared" si="30"/>
        <v>0</v>
      </c>
      <c r="J370" s="42">
        <f>(I370*$J$6)/(บันทึกสมรรถนะ!$O$8*4)</f>
        <v>0</v>
      </c>
      <c r="K370" s="49"/>
      <c r="L370" s="49"/>
      <c r="M370" s="49"/>
      <c r="N370" s="49"/>
      <c r="O370" s="44">
        <f t="shared" si="31"/>
        <v>0</v>
      </c>
      <c r="P370" s="45">
        <f>(O370*$P$6)/(บันทึกสมรรถนะ!$O$12*4)</f>
        <v>0</v>
      </c>
      <c r="Q370" s="46">
        <f t="shared" si="27"/>
        <v>0</v>
      </c>
      <c r="R370" s="58">
        <f t="shared" si="28"/>
        <v>0</v>
      </c>
      <c r="S370" s="59" t="str">
        <f t="shared" si="29"/>
        <v>No</v>
      </c>
    </row>
    <row r="371" spans="1:19" x14ac:dyDescent="0.55000000000000004">
      <c r="A371" s="47">
        <v>365</v>
      </c>
      <c r="B371" s="39">
        <f>รายชื่อนักเรียน!B367</f>
        <v>0</v>
      </c>
      <c r="C371" s="38">
        <f>รายชื่อนักเรียน!C367</f>
        <v>0</v>
      </c>
      <c r="D371" s="38">
        <f>รายชื่อนักเรียน!D367</f>
        <v>0</v>
      </c>
      <c r="E371" s="48"/>
      <c r="F371" s="48"/>
      <c r="G371" s="48"/>
      <c r="H371" s="48"/>
      <c r="I371" s="41">
        <f t="shared" si="30"/>
        <v>0</v>
      </c>
      <c r="J371" s="42">
        <f>(I371*$J$6)/(บันทึกสมรรถนะ!$O$8*4)</f>
        <v>0</v>
      </c>
      <c r="K371" s="49"/>
      <c r="L371" s="49"/>
      <c r="M371" s="49"/>
      <c r="N371" s="49"/>
      <c r="O371" s="44">
        <f t="shared" si="31"/>
        <v>0</v>
      </c>
      <c r="P371" s="45">
        <f>(O371*$P$6)/(บันทึกสมรรถนะ!$O$12*4)</f>
        <v>0</v>
      </c>
      <c r="Q371" s="46">
        <f t="shared" si="27"/>
        <v>0</v>
      </c>
      <c r="R371" s="58">
        <f t="shared" si="28"/>
        <v>0</v>
      </c>
      <c r="S371" s="59" t="str">
        <f t="shared" si="29"/>
        <v>No</v>
      </c>
    </row>
    <row r="372" spans="1:19" x14ac:dyDescent="0.55000000000000004">
      <c r="A372" s="47">
        <v>366</v>
      </c>
      <c r="B372" s="39">
        <f>รายชื่อนักเรียน!B368</f>
        <v>0</v>
      </c>
      <c r="C372" s="38">
        <f>รายชื่อนักเรียน!C368</f>
        <v>0</v>
      </c>
      <c r="D372" s="38">
        <f>รายชื่อนักเรียน!D368</f>
        <v>0</v>
      </c>
      <c r="E372" s="48"/>
      <c r="F372" s="48"/>
      <c r="G372" s="48"/>
      <c r="H372" s="48"/>
      <c r="I372" s="41">
        <f t="shared" si="30"/>
        <v>0</v>
      </c>
      <c r="J372" s="42">
        <f>(I372*$J$6)/(บันทึกสมรรถนะ!$O$8*4)</f>
        <v>0</v>
      </c>
      <c r="K372" s="49"/>
      <c r="L372" s="49"/>
      <c r="M372" s="49"/>
      <c r="N372" s="49"/>
      <c r="O372" s="44">
        <f t="shared" si="31"/>
        <v>0</v>
      </c>
      <c r="P372" s="45">
        <f>(O372*$P$6)/(บันทึกสมรรถนะ!$O$12*4)</f>
        <v>0</v>
      </c>
      <c r="Q372" s="46">
        <f t="shared" si="27"/>
        <v>0</v>
      </c>
      <c r="R372" s="58">
        <f t="shared" si="28"/>
        <v>0</v>
      </c>
      <c r="S372" s="59" t="str">
        <f t="shared" si="29"/>
        <v>No</v>
      </c>
    </row>
    <row r="373" spans="1:19" x14ac:dyDescent="0.55000000000000004">
      <c r="A373" s="47">
        <v>367</v>
      </c>
      <c r="B373" s="39">
        <f>รายชื่อนักเรียน!B369</f>
        <v>0</v>
      </c>
      <c r="C373" s="38">
        <f>รายชื่อนักเรียน!C369</f>
        <v>0</v>
      </c>
      <c r="D373" s="38">
        <f>รายชื่อนักเรียน!D369</f>
        <v>0</v>
      </c>
      <c r="E373" s="48"/>
      <c r="F373" s="48"/>
      <c r="G373" s="48"/>
      <c r="H373" s="48"/>
      <c r="I373" s="41">
        <f t="shared" si="30"/>
        <v>0</v>
      </c>
      <c r="J373" s="42">
        <f>(I373*$J$6)/(บันทึกสมรรถนะ!$O$8*4)</f>
        <v>0</v>
      </c>
      <c r="K373" s="49"/>
      <c r="L373" s="49"/>
      <c r="M373" s="49"/>
      <c r="N373" s="49"/>
      <c r="O373" s="44">
        <f t="shared" si="31"/>
        <v>0</v>
      </c>
      <c r="P373" s="45">
        <f>(O373*$P$6)/(บันทึกสมรรถนะ!$O$12*4)</f>
        <v>0</v>
      </c>
      <c r="Q373" s="46">
        <f t="shared" si="27"/>
        <v>0</v>
      </c>
      <c r="R373" s="58">
        <f t="shared" si="28"/>
        <v>0</v>
      </c>
      <c r="S373" s="59" t="str">
        <f t="shared" si="29"/>
        <v>No</v>
      </c>
    </row>
    <row r="374" spans="1:19" x14ac:dyDescent="0.55000000000000004">
      <c r="A374" s="47">
        <v>368</v>
      </c>
      <c r="B374" s="39">
        <f>รายชื่อนักเรียน!B370</f>
        <v>0</v>
      </c>
      <c r="C374" s="38">
        <f>รายชื่อนักเรียน!C370</f>
        <v>0</v>
      </c>
      <c r="D374" s="38">
        <f>รายชื่อนักเรียน!D370</f>
        <v>0</v>
      </c>
      <c r="E374" s="48"/>
      <c r="F374" s="48"/>
      <c r="G374" s="48"/>
      <c r="H374" s="48"/>
      <c r="I374" s="41">
        <f t="shared" si="30"/>
        <v>0</v>
      </c>
      <c r="J374" s="42">
        <f>(I374*$J$6)/(บันทึกสมรรถนะ!$O$8*4)</f>
        <v>0</v>
      </c>
      <c r="K374" s="49"/>
      <c r="L374" s="49"/>
      <c r="M374" s="49"/>
      <c r="N374" s="49"/>
      <c r="O374" s="44">
        <f t="shared" si="31"/>
        <v>0</v>
      </c>
      <c r="P374" s="45">
        <f>(O374*$P$6)/(บันทึกสมรรถนะ!$O$12*4)</f>
        <v>0</v>
      </c>
      <c r="Q374" s="46">
        <f t="shared" si="27"/>
        <v>0</v>
      </c>
      <c r="R374" s="58">
        <f t="shared" si="28"/>
        <v>0</v>
      </c>
      <c r="S374" s="59" t="str">
        <f t="shared" si="29"/>
        <v>No</v>
      </c>
    </row>
    <row r="375" spans="1:19" x14ac:dyDescent="0.55000000000000004">
      <c r="A375" s="47">
        <v>369</v>
      </c>
      <c r="B375" s="39">
        <f>รายชื่อนักเรียน!B371</f>
        <v>0</v>
      </c>
      <c r="C375" s="38">
        <f>รายชื่อนักเรียน!C371</f>
        <v>0</v>
      </c>
      <c r="D375" s="38">
        <f>รายชื่อนักเรียน!D371</f>
        <v>0</v>
      </c>
      <c r="E375" s="48"/>
      <c r="F375" s="48"/>
      <c r="G375" s="48"/>
      <c r="H375" s="48"/>
      <c r="I375" s="41">
        <f t="shared" si="30"/>
        <v>0</v>
      </c>
      <c r="J375" s="42">
        <f>(I375*$J$6)/(บันทึกสมรรถนะ!$O$8*4)</f>
        <v>0</v>
      </c>
      <c r="K375" s="49"/>
      <c r="L375" s="49"/>
      <c r="M375" s="49"/>
      <c r="N375" s="49"/>
      <c r="O375" s="44">
        <f t="shared" si="31"/>
        <v>0</v>
      </c>
      <c r="P375" s="45">
        <f>(O375*$P$6)/(บันทึกสมรรถนะ!$O$12*4)</f>
        <v>0</v>
      </c>
      <c r="Q375" s="46">
        <f t="shared" si="27"/>
        <v>0</v>
      </c>
      <c r="R375" s="58">
        <f t="shared" si="28"/>
        <v>0</v>
      </c>
      <c r="S375" s="59" t="str">
        <f t="shared" si="29"/>
        <v>No</v>
      </c>
    </row>
    <row r="376" spans="1:19" x14ac:dyDescent="0.55000000000000004">
      <c r="A376" s="47">
        <v>370</v>
      </c>
      <c r="B376" s="39">
        <f>รายชื่อนักเรียน!B372</f>
        <v>0</v>
      </c>
      <c r="C376" s="38">
        <f>รายชื่อนักเรียน!C372</f>
        <v>0</v>
      </c>
      <c r="D376" s="38">
        <f>รายชื่อนักเรียน!D372</f>
        <v>0</v>
      </c>
      <c r="E376" s="48"/>
      <c r="F376" s="48"/>
      <c r="G376" s="48"/>
      <c r="H376" s="48"/>
      <c r="I376" s="41">
        <f t="shared" si="30"/>
        <v>0</v>
      </c>
      <c r="J376" s="42">
        <f>(I376*$J$6)/(บันทึกสมรรถนะ!$O$8*4)</f>
        <v>0</v>
      </c>
      <c r="K376" s="49"/>
      <c r="L376" s="49"/>
      <c r="M376" s="49"/>
      <c r="N376" s="49"/>
      <c r="O376" s="44">
        <f t="shared" si="31"/>
        <v>0</v>
      </c>
      <c r="P376" s="45">
        <f>(O376*$P$6)/(บันทึกสมรรถนะ!$O$12*4)</f>
        <v>0</v>
      </c>
      <c r="Q376" s="46">
        <f t="shared" si="27"/>
        <v>0</v>
      </c>
      <c r="R376" s="58">
        <f t="shared" si="28"/>
        <v>0</v>
      </c>
      <c r="S376" s="59" t="str">
        <f t="shared" si="29"/>
        <v>No</v>
      </c>
    </row>
    <row r="377" spans="1:19" x14ac:dyDescent="0.55000000000000004">
      <c r="A377" s="47">
        <v>371</v>
      </c>
      <c r="B377" s="39">
        <f>รายชื่อนักเรียน!B373</f>
        <v>0</v>
      </c>
      <c r="C377" s="38">
        <f>รายชื่อนักเรียน!C373</f>
        <v>0</v>
      </c>
      <c r="D377" s="38">
        <f>รายชื่อนักเรียน!D373</f>
        <v>0</v>
      </c>
      <c r="E377" s="48"/>
      <c r="F377" s="48"/>
      <c r="G377" s="48"/>
      <c r="H377" s="48"/>
      <c r="I377" s="41">
        <f t="shared" si="30"/>
        <v>0</v>
      </c>
      <c r="J377" s="42">
        <f>(I377*$J$6)/(บันทึกสมรรถนะ!$O$8*4)</f>
        <v>0</v>
      </c>
      <c r="K377" s="49"/>
      <c r="L377" s="49"/>
      <c r="M377" s="49"/>
      <c r="N377" s="49"/>
      <c r="O377" s="44">
        <f t="shared" si="31"/>
        <v>0</v>
      </c>
      <c r="P377" s="45">
        <f>(O377*$P$6)/(บันทึกสมรรถนะ!$O$12*4)</f>
        <v>0</v>
      </c>
      <c r="Q377" s="46">
        <f t="shared" si="27"/>
        <v>0</v>
      </c>
      <c r="R377" s="58">
        <f t="shared" si="28"/>
        <v>0</v>
      </c>
      <c r="S377" s="59" t="str">
        <f t="shared" si="29"/>
        <v>No</v>
      </c>
    </row>
    <row r="378" spans="1:19" x14ac:dyDescent="0.55000000000000004">
      <c r="A378" s="47">
        <v>372</v>
      </c>
      <c r="B378" s="39">
        <f>รายชื่อนักเรียน!B374</f>
        <v>0</v>
      </c>
      <c r="C378" s="38">
        <f>รายชื่อนักเรียน!C374</f>
        <v>0</v>
      </c>
      <c r="D378" s="38">
        <f>รายชื่อนักเรียน!D374</f>
        <v>0</v>
      </c>
      <c r="E378" s="48"/>
      <c r="F378" s="48"/>
      <c r="G378" s="48"/>
      <c r="H378" s="48"/>
      <c r="I378" s="41">
        <f t="shared" si="30"/>
        <v>0</v>
      </c>
      <c r="J378" s="42">
        <f>(I378*$J$6)/(บันทึกสมรรถนะ!$O$8*4)</f>
        <v>0</v>
      </c>
      <c r="K378" s="49"/>
      <c r="L378" s="49"/>
      <c r="M378" s="49"/>
      <c r="N378" s="49"/>
      <c r="O378" s="44">
        <f t="shared" si="31"/>
        <v>0</v>
      </c>
      <c r="P378" s="45">
        <f>(O378*$P$6)/(บันทึกสมรรถนะ!$O$12*4)</f>
        <v>0</v>
      </c>
      <c r="Q378" s="46">
        <f t="shared" si="27"/>
        <v>0</v>
      </c>
      <c r="R378" s="58">
        <f t="shared" si="28"/>
        <v>0</v>
      </c>
      <c r="S378" s="59" t="str">
        <f t="shared" si="29"/>
        <v>No</v>
      </c>
    </row>
    <row r="379" spans="1:19" x14ac:dyDescent="0.55000000000000004">
      <c r="A379" s="47">
        <v>373</v>
      </c>
      <c r="B379" s="39">
        <f>รายชื่อนักเรียน!B375</f>
        <v>0</v>
      </c>
      <c r="C379" s="38">
        <f>รายชื่อนักเรียน!C375</f>
        <v>0</v>
      </c>
      <c r="D379" s="38">
        <f>รายชื่อนักเรียน!D375</f>
        <v>0</v>
      </c>
      <c r="E379" s="48"/>
      <c r="F379" s="48"/>
      <c r="G379" s="48"/>
      <c r="H379" s="48"/>
      <c r="I379" s="41">
        <f t="shared" si="30"/>
        <v>0</v>
      </c>
      <c r="J379" s="42">
        <f>(I379*$J$6)/(บันทึกสมรรถนะ!$O$8*4)</f>
        <v>0</v>
      </c>
      <c r="K379" s="49"/>
      <c r="L379" s="49"/>
      <c r="M379" s="49"/>
      <c r="N379" s="49"/>
      <c r="O379" s="44">
        <f t="shared" si="31"/>
        <v>0</v>
      </c>
      <c r="P379" s="45">
        <f>(O379*$P$6)/(บันทึกสมรรถนะ!$O$12*4)</f>
        <v>0</v>
      </c>
      <c r="Q379" s="46">
        <f t="shared" si="27"/>
        <v>0</v>
      </c>
      <c r="R379" s="58">
        <f t="shared" si="28"/>
        <v>0</v>
      </c>
      <c r="S379" s="59" t="str">
        <f t="shared" si="29"/>
        <v>No</v>
      </c>
    </row>
    <row r="380" spans="1:19" x14ac:dyDescent="0.55000000000000004">
      <c r="A380" s="47">
        <v>374</v>
      </c>
      <c r="B380" s="39">
        <f>รายชื่อนักเรียน!B376</f>
        <v>0</v>
      </c>
      <c r="C380" s="38">
        <f>รายชื่อนักเรียน!C376</f>
        <v>0</v>
      </c>
      <c r="D380" s="38">
        <f>รายชื่อนักเรียน!D376</f>
        <v>0</v>
      </c>
      <c r="E380" s="48"/>
      <c r="F380" s="48"/>
      <c r="G380" s="48"/>
      <c r="H380" s="48"/>
      <c r="I380" s="41">
        <f t="shared" si="30"/>
        <v>0</v>
      </c>
      <c r="J380" s="42">
        <f>(I380*$J$6)/(บันทึกสมรรถนะ!$O$8*4)</f>
        <v>0</v>
      </c>
      <c r="K380" s="49"/>
      <c r="L380" s="49"/>
      <c r="M380" s="49"/>
      <c r="N380" s="49"/>
      <c r="O380" s="44">
        <f t="shared" si="31"/>
        <v>0</v>
      </c>
      <c r="P380" s="45">
        <f>(O380*$P$6)/(บันทึกสมรรถนะ!$O$12*4)</f>
        <v>0</v>
      </c>
      <c r="Q380" s="46">
        <f t="shared" si="27"/>
        <v>0</v>
      </c>
      <c r="R380" s="58">
        <f t="shared" si="28"/>
        <v>0</v>
      </c>
      <c r="S380" s="59" t="str">
        <f t="shared" si="29"/>
        <v>No</v>
      </c>
    </row>
    <row r="381" spans="1:19" x14ac:dyDescent="0.55000000000000004">
      <c r="A381" s="47">
        <v>375</v>
      </c>
      <c r="B381" s="39">
        <f>รายชื่อนักเรียน!B377</f>
        <v>0</v>
      </c>
      <c r="C381" s="38">
        <f>รายชื่อนักเรียน!C377</f>
        <v>0</v>
      </c>
      <c r="D381" s="38">
        <f>รายชื่อนักเรียน!D377</f>
        <v>0</v>
      </c>
      <c r="E381" s="48"/>
      <c r="F381" s="48"/>
      <c r="G381" s="48"/>
      <c r="H381" s="48"/>
      <c r="I381" s="41">
        <f t="shared" si="30"/>
        <v>0</v>
      </c>
      <c r="J381" s="42">
        <f>(I381*$J$6)/(บันทึกสมรรถนะ!$O$8*4)</f>
        <v>0</v>
      </c>
      <c r="K381" s="49"/>
      <c r="L381" s="49"/>
      <c r="M381" s="49"/>
      <c r="N381" s="49"/>
      <c r="O381" s="44">
        <f t="shared" si="31"/>
        <v>0</v>
      </c>
      <c r="P381" s="45">
        <f>(O381*$P$6)/(บันทึกสมรรถนะ!$O$12*4)</f>
        <v>0</v>
      </c>
      <c r="Q381" s="46">
        <f t="shared" si="27"/>
        <v>0</v>
      </c>
      <c r="R381" s="58">
        <f t="shared" si="28"/>
        <v>0</v>
      </c>
      <c r="S381" s="59" t="str">
        <f t="shared" si="29"/>
        <v>No</v>
      </c>
    </row>
    <row r="382" spans="1:19" x14ac:dyDescent="0.55000000000000004">
      <c r="A382" s="47">
        <v>376</v>
      </c>
      <c r="B382" s="39">
        <f>รายชื่อนักเรียน!B378</f>
        <v>0</v>
      </c>
      <c r="C382" s="38">
        <f>รายชื่อนักเรียน!C378</f>
        <v>0</v>
      </c>
      <c r="D382" s="38">
        <f>รายชื่อนักเรียน!D378</f>
        <v>0</v>
      </c>
      <c r="E382" s="48"/>
      <c r="F382" s="48"/>
      <c r="G382" s="48"/>
      <c r="H382" s="48"/>
      <c r="I382" s="41">
        <f t="shared" si="30"/>
        <v>0</v>
      </c>
      <c r="J382" s="42">
        <f>(I382*$J$6)/(บันทึกสมรรถนะ!$O$8*4)</f>
        <v>0</v>
      </c>
      <c r="K382" s="49"/>
      <c r="L382" s="49"/>
      <c r="M382" s="49"/>
      <c r="N382" s="49"/>
      <c r="O382" s="44">
        <f t="shared" si="31"/>
        <v>0</v>
      </c>
      <c r="P382" s="45">
        <f>(O382*$P$6)/(บันทึกสมรรถนะ!$O$12*4)</f>
        <v>0</v>
      </c>
      <c r="Q382" s="46">
        <f t="shared" si="27"/>
        <v>0</v>
      </c>
      <c r="R382" s="58">
        <f t="shared" si="28"/>
        <v>0</v>
      </c>
      <c r="S382" s="59" t="str">
        <f t="shared" si="29"/>
        <v>No</v>
      </c>
    </row>
    <row r="383" spans="1:19" x14ac:dyDescent="0.55000000000000004">
      <c r="A383" s="47">
        <v>377</v>
      </c>
      <c r="B383" s="39">
        <f>รายชื่อนักเรียน!B379</f>
        <v>0</v>
      </c>
      <c r="C383" s="38">
        <f>รายชื่อนักเรียน!C379</f>
        <v>0</v>
      </c>
      <c r="D383" s="38">
        <f>รายชื่อนักเรียน!D379</f>
        <v>0</v>
      </c>
      <c r="E383" s="48"/>
      <c r="F383" s="48"/>
      <c r="G383" s="48"/>
      <c r="H383" s="48"/>
      <c r="I383" s="41">
        <f t="shared" si="30"/>
        <v>0</v>
      </c>
      <c r="J383" s="42">
        <f>(I383*$J$6)/(บันทึกสมรรถนะ!$O$8*4)</f>
        <v>0</v>
      </c>
      <c r="K383" s="49"/>
      <c r="L383" s="49"/>
      <c r="M383" s="49"/>
      <c r="N383" s="49"/>
      <c r="O383" s="44">
        <f t="shared" si="31"/>
        <v>0</v>
      </c>
      <c r="P383" s="45">
        <f>(O383*$P$6)/(บันทึกสมรรถนะ!$O$12*4)</f>
        <v>0</v>
      </c>
      <c r="Q383" s="46">
        <f t="shared" si="27"/>
        <v>0</v>
      </c>
      <c r="R383" s="58">
        <f t="shared" si="28"/>
        <v>0</v>
      </c>
      <c r="S383" s="59" t="str">
        <f t="shared" si="29"/>
        <v>No</v>
      </c>
    </row>
    <row r="384" spans="1:19" x14ac:dyDescent="0.55000000000000004">
      <c r="A384" s="47">
        <v>378</v>
      </c>
      <c r="B384" s="39">
        <f>รายชื่อนักเรียน!B380</f>
        <v>0</v>
      </c>
      <c r="C384" s="38">
        <f>รายชื่อนักเรียน!C380</f>
        <v>0</v>
      </c>
      <c r="D384" s="38">
        <f>รายชื่อนักเรียน!D380</f>
        <v>0</v>
      </c>
      <c r="E384" s="48"/>
      <c r="F384" s="48"/>
      <c r="G384" s="48"/>
      <c r="H384" s="48"/>
      <c r="I384" s="41">
        <f t="shared" si="30"/>
        <v>0</v>
      </c>
      <c r="J384" s="42">
        <f>(I384*$J$6)/(บันทึกสมรรถนะ!$O$8*4)</f>
        <v>0</v>
      </c>
      <c r="K384" s="49"/>
      <c r="L384" s="49"/>
      <c r="M384" s="49"/>
      <c r="N384" s="49"/>
      <c r="O384" s="44">
        <f t="shared" si="31"/>
        <v>0</v>
      </c>
      <c r="P384" s="45">
        <f>(O384*$P$6)/(บันทึกสมรรถนะ!$O$12*4)</f>
        <v>0</v>
      </c>
      <c r="Q384" s="46">
        <f t="shared" si="27"/>
        <v>0</v>
      </c>
      <c r="R384" s="58">
        <f t="shared" si="28"/>
        <v>0</v>
      </c>
      <c r="S384" s="59" t="str">
        <f t="shared" si="29"/>
        <v>No</v>
      </c>
    </row>
    <row r="385" spans="1:19" x14ac:dyDescent="0.55000000000000004">
      <c r="A385" s="47">
        <v>379</v>
      </c>
      <c r="B385" s="39">
        <f>รายชื่อนักเรียน!B381</f>
        <v>0</v>
      </c>
      <c r="C385" s="38">
        <f>รายชื่อนักเรียน!C381</f>
        <v>0</v>
      </c>
      <c r="D385" s="38">
        <f>รายชื่อนักเรียน!D381</f>
        <v>0</v>
      </c>
      <c r="E385" s="48"/>
      <c r="F385" s="48"/>
      <c r="G385" s="48"/>
      <c r="H385" s="48"/>
      <c r="I385" s="41">
        <f t="shared" si="30"/>
        <v>0</v>
      </c>
      <c r="J385" s="42">
        <f>(I385*$J$6)/(บันทึกสมรรถนะ!$O$8*4)</f>
        <v>0</v>
      </c>
      <c r="K385" s="49"/>
      <c r="L385" s="49"/>
      <c r="M385" s="49"/>
      <c r="N385" s="49"/>
      <c r="O385" s="44">
        <f t="shared" si="31"/>
        <v>0</v>
      </c>
      <c r="P385" s="45">
        <f>(O385*$P$6)/(บันทึกสมรรถนะ!$O$12*4)</f>
        <v>0</v>
      </c>
      <c r="Q385" s="46">
        <f t="shared" si="27"/>
        <v>0</v>
      </c>
      <c r="R385" s="58">
        <f t="shared" si="28"/>
        <v>0</v>
      </c>
      <c r="S385" s="59" t="str">
        <f t="shared" si="29"/>
        <v>No</v>
      </c>
    </row>
    <row r="386" spans="1:19" x14ac:dyDescent="0.55000000000000004">
      <c r="A386" s="47">
        <v>380</v>
      </c>
      <c r="B386" s="39">
        <f>รายชื่อนักเรียน!B382</f>
        <v>0</v>
      </c>
      <c r="C386" s="38">
        <f>รายชื่อนักเรียน!C382</f>
        <v>0</v>
      </c>
      <c r="D386" s="38">
        <f>รายชื่อนักเรียน!D382</f>
        <v>0</v>
      </c>
      <c r="E386" s="48"/>
      <c r="F386" s="48"/>
      <c r="G386" s="48"/>
      <c r="H386" s="48"/>
      <c r="I386" s="41">
        <f t="shared" si="30"/>
        <v>0</v>
      </c>
      <c r="J386" s="42">
        <f>(I386*$J$6)/(บันทึกสมรรถนะ!$O$8*4)</f>
        <v>0</v>
      </c>
      <c r="K386" s="49"/>
      <c r="L386" s="49"/>
      <c r="M386" s="49"/>
      <c r="N386" s="49"/>
      <c r="O386" s="44">
        <f t="shared" si="31"/>
        <v>0</v>
      </c>
      <c r="P386" s="45">
        <f>(O386*$P$6)/(บันทึกสมรรถนะ!$O$12*4)</f>
        <v>0</v>
      </c>
      <c r="Q386" s="46">
        <f t="shared" si="27"/>
        <v>0</v>
      </c>
      <c r="R386" s="58">
        <f t="shared" si="28"/>
        <v>0</v>
      </c>
      <c r="S386" s="59" t="str">
        <f t="shared" si="29"/>
        <v>No</v>
      </c>
    </row>
    <row r="387" spans="1:19" x14ac:dyDescent="0.55000000000000004">
      <c r="A387" s="47">
        <v>381</v>
      </c>
      <c r="B387" s="39">
        <f>รายชื่อนักเรียน!B383</f>
        <v>0</v>
      </c>
      <c r="C387" s="38">
        <f>รายชื่อนักเรียน!C383</f>
        <v>0</v>
      </c>
      <c r="D387" s="38">
        <f>รายชื่อนักเรียน!D383</f>
        <v>0</v>
      </c>
      <c r="E387" s="48"/>
      <c r="F387" s="48"/>
      <c r="G387" s="48"/>
      <c r="H387" s="48"/>
      <c r="I387" s="41">
        <f t="shared" si="30"/>
        <v>0</v>
      </c>
      <c r="J387" s="42">
        <f>(I387*$J$6)/(บันทึกสมรรถนะ!$O$8*4)</f>
        <v>0</v>
      </c>
      <c r="K387" s="49"/>
      <c r="L387" s="49"/>
      <c r="M387" s="49"/>
      <c r="N387" s="49"/>
      <c r="O387" s="44">
        <f t="shared" si="31"/>
        <v>0</v>
      </c>
      <c r="P387" s="45">
        <f>(O387*$P$6)/(บันทึกสมรรถนะ!$O$12*4)</f>
        <v>0</v>
      </c>
      <c r="Q387" s="46">
        <f t="shared" si="27"/>
        <v>0</v>
      </c>
      <c r="R387" s="58">
        <f t="shared" si="28"/>
        <v>0</v>
      </c>
      <c r="S387" s="59" t="str">
        <f t="shared" si="29"/>
        <v>No</v>
      </c>
    </row>
    <row r="388" spans="1:19" x14ac:dyDescent="0.55000000000000004">
      <c r="A388" s="47">
        <v>382</v>
      </c>
      <c r="B388" s="39">
        <f>รายชื่อนักเรียน!B384</f>
        <v>0</v>
      </c>
      <c r="C388" s="38">
        <f>รายชื่อนักเรียน!C384</f>
        <v>0</v>
      </c>
      <c r="D388" s="38">
        <f>รายชื่อนักเรียน!D384</f>
        <v>0</v>
      </c>
      <c r="E388" s="48"/>
      <c r="F388" s="48"/>
      <c r="G388" s="48"/>
      <c r="H388" s="48"/>
      <c r="I388" s="41">
        <f t="shared" si="30"/>
        <v>0</v>
      </c>
      <c r="J388" s="42">
        <f>(I388*$J$6)/(บันทึกสมรรถนะ!$O$8*4)</f>
        <v>0</v>
      </c>
      <c r="K388" s="49"/>
      <c r="L388" s="49"/>
      <c r="M388" s="49"/>
      <c r="N388" s="49"/>
      <c r="O388" s="44">
        <f t="shared" si="31"/>
        <v>0</v>
      </c>
      <c r="P388" s="45">
        <f>(O388*$P$6)/(บันทึกสมรรถนะ!$O$12*4)</f>
        <v>0</v>
      </c>
      <c r="Q388" s="46">
        <f t="shared" si="27"/>
        <v>0</v>
      </c>
      <c r="R388" s="58">
        <f t="shared" si="28"/>
        <v>0</v>
      </c>
      <c r="S388" s="59" t="str">
        <f t="shared" si="29"/>
        <v>No</v>
      </c>
    </row>
    <row r="389" spans="1:19" x14ac:dyDescent="0.55000000000000004">
      <c r="A389" s="47">
        <v>383</v>
      </c>
      <c r="B389" s="39">
        <f>รายชื่อนักเรียน!B385</f>
        <v>0</v>
      </c>
      <c r="C389" s="38">
        <f>รายชื่อนักเรียน!C385</f>
        <v>0</v>
      </c>
      <c r="D389" s="38">
        <f>รายชื่อนักเรียน!D385</f>
        <v>0</v>
      </c>
      <c r="E389" s="48"/>
      <c r="F389" s="48"/>
      <c r="G389" s="48"/>
      <c r="H389" s="48"/>
      <c r="I389" s="41">
        <f t="shared" si="30"/>
        <v>0</v>
      </c>
      <c r="J389" s="42">
        <f>(I389*$J$6)/(บันทึกสมรรถนะ!$O$8*4)</f>
        <v>0</v>
      </c>
      <c r="K389" s="49"/>
      <c r="L389" s="49"/>
      <c r="M389" s="49"/>
      <c r="N389" s="49"/>
      <c r="O389" s="44">
        <f t="shared" si="31"/>
        <v>0</v>
      </c>
      <c r="P389" s="45">
        <f>(O389*$P$6)/(บันทึกสมรรถนะ!$O$12*4)</f>
        <v>0</v>
      </c>
      <c r="Q389" s="46">
        <f t="shared" si="27"/>
        <v>0</v>
      </c>
      <c r="R389" s="58">
        <f t="shared" si="28"/>
        <v>0</v>
      </c>
      <c r="S389" s="59" t="str">
        <f t="shared" si="29"/>
        <v>No</v>
      </c>
    </row>
    <row r="390" spans="1:19" x14ac:dyDescent="0.55000000000000004">
      <c r="A390" s="47">
        <v>384</v>
      </c>
      <c r="B390" s="39">
        <f>รายชื่อนักเรียน!B386</f>
        <v>0</v>
      </c>
      <c r="C390" s="38">
        <f>รายชื่อนักเรียน!C386</f>
        <v>0</v>
      </c>
      <c r="D390" s="38">
        <f>รายชื่อนักเรียน!D386</f>
        <v>0</v>
      </c>
      <c r="E390" s="48"/>
      <c r="F390" s="48"/>
      <c r="G390" s="48"/>
      <c r="H390" s="48"/>
      <c r="I390" s="41">
        <f t="shared" si="30"/>
        <v>0</v>
      </c>
      <c r="J390" s="42">
        <f>(I390*$J$6)/(บันทึกสมรรถนะ!$O$8*4)</f>
        <v>0</v>
      </c>
      <c r="K390" s="49"/>
      <c r="L390" s="49"/>
      <c r="M390" s="49"/>
      <c r="N390" s="49"/>
      <c r="O390" s="44">
        <f t="shared" si="31"/>
        <v>0</v>
      </c>
      <c r="P390" s="45">
        <f>(O390*$P$6)/(บันทึกสมรรถนะ!$O$12*4)</f>
        <v>0</v>
      </c>
      <c r="Q390" s="46">
        <f t="shared" si="27"/>
        <v>0</v>
      </c>
      <c r="R390" s="58">
        <f t="shared" si="28"/>
        <v>0</v>
      </c>
      <c r="S390" s="59" t="str">
        <f t="shared" si="29"/>
        <v>No</v>
      </c>
    </row>
    <row r="391" spans="1:19" x14ac:dyDescent="0.55000000000000004">
      <c r="A391" s="47">
        <v>385</v>
      </c>
      <c r="B391" s="39">
        <f>รายชื่อนักเรียน!B387</f>
        <v>0</v>
      </c>
      <c r="C391" s="38">
        <f>รายชื่อนักเรียน!C387</f>
        <v>0</v>
      </c>
      <c r="D391" s="38">
        <f>รายชื่อนักเรียน!D387</f>
        <v>0</v>
      </c>
      <c r="E391" s="48"/>
      <c r="F391" s="48"/>
      <c r="G391" s="48"/>
      <c r="H391" s="48"/>
      <c r="I391" s="41">
        <f t="shared" si="30"/>
        <v>0</v>
      </c>
      <c r="J391" s="42">
        <f>(I391*$J$6)/(บันทึกสมรรถนะ!$O$8*4)</f>
        <v>0</v>
      </c>
      <c r="K391" s="49"/>
      <c r="L391" s="49"/>
      <c r="M391" s="49"/>
      <c r="N391" s="49"/>
      <c r="O391" s="44">
        <f t="shared" si="31"/>
        <v>0</v>
      </c>
      <c r="P391" s="45">
        <f>(O391*$P$6)/(บันทึกสมรรถนะ!$O$12*4)</f>
        <v>0</v>
      </c>
      <c r="Q391" s="46">
        <f t="shared" si="27"/>
        <v>0</v>
      </c>
      <c r="R391" s="58">
        <f t="shared" si="28"/>
        <v>0</v>
      </c>
      <c r="S391" s="59" t="str">
        <f t="shared" si="29"/>
        <v>No</v>
      </c>
    </row>
    <row r="392" spans="1:19" x14ac:dyDescent="0.55000000000000004">
      <c r="A392" s="47">
        <v>386</v>
      </c>
      <c r="B392" s="39">
        <f>รายชื่อนักเรียน!B388</f>
        <v>0</v>
      </c>
      <c r="C392" s="38">
        <f>รายชื่อนักเรียน!C388</f>
        <v>0</v>
      </c>
      <c r="D392" s="38">
        <f>รายชื่อนักเรียน!D388</f>
        <v>0</v>
      </c>
      <c r="E392" s="48"/>
      <c r="F392" s="48"/>
      <c r="G392" s="48"/>
      <c r="H392" s="48"/>
      <c r="I392" s="41">
        <f t="shared" si="30"/>
        <v>0</v>
      </c>
      <c r="J392" s="42">
        <f>(I392*$J$6)/(บันทึกสมรรถนะ!$O$8*4)</f>
        <v>0</v>
      </c>
      <c r="K392" s="49"/>
      <c r="L392" s="49"/>
      <c r="M392" s="49"/>
      <c r="N392" s="49"/>
      <c r="O392" s="44">
        <f t="shared" si="31"/>
        <v>0</v>
      </c>
      <c r="P392" s="45">
        <f>(O392*$P$6)/(บันทึกสมรรถนะ!$O$12*4)</f>
        <v>0</v>
      </c>
      <c r="Q392" s="46">
        <f t="shared" ref="Q392:Q406" si="32">$P392+$J392</f>
        <v>0</v>
      </c>
      <c r="R392" s="58">
        <f t="shared" ref="R392:R406" si="33">IF(Q392=0,0,IF(Q392&lt;=($Q$6/4),1,IF(Q392&lt;=($Q$6/2),2,IF(Q392&lt;=($Q$6*3/4),3,4))))</f>
        <v>0</v>
      </c>
      <c r="S392" s="59" t="str">
        <f t="shared" ref="S392:S406" si="34">IF(R392&gt;3.5,"ดีเยี่ยม",IF(R392&gt;2.5,"ดีมาก",IF(R392&gt;1.5,"ดี",IF(R392&gt;0,"พอใช้","No"))))</f>
        <v>No</v>
      </c>
    </row>
    <row r="393" spans="1:19" x14ac:dyDescent="0.55000000000000004">
      <c r="A393" s="47">
        <v>387</v>
      </c>
      <c r="B393" s="39">
        <f>รายชื่อนักเรียน!B389</f>
        <v>0</v>
      </c>
      <c r="C393" s="38">
        <f>รายชื่อนักเรียน!C389</f>
        <v>0</v>
      </c>
      <c r="D393" s="38">
        <f>รายชื่อนักเรียน!D389</f>
        <v>0</v>
      </c>
      <c r="E393" s="48"/>
      <c r="F393" s="48"/>
      <c r="G393" s="48"/>
      <c r="H393" s="48"/>
      <c r="I393" s="41">
        <f t="shared" si="30"/>
        <v>0</v>
      </c>
      <c r="J393" s="42">
        <f>(I393*$J$6)/(บันทึกสมรรถนะ!$O$8*4)</f>
        <v>0</v>
      </c>
      <c r="K393" s="49"/>
      <c r="L393" s="49"/>
      <c r="M393" s="49"/>
      <c r="N393" s="49"/>
      <c r="O393" s="44">
        <f t="shared" si="31"/>
        <v>0</v>
      </c>
      <c r="P393" s="45">
        <f>(O393*$P$6)/(บันทึกสมรรถนะ!$O$12*4)</f>
        <v>0</v>
      </c>
      <c r="Q393" s="46">
        <f t="shared" si="32"/>
        <v>0</v>
      </c>
      <c r="R393" s="58">
        <f t="shared" si="33"/>
        <v>0</v>
      </c>
      <c r="S393" s="59" t="str">
        <f t="shared" si="34"/>
        <v>No</v>
      </c>
    </row>
    <row r="394" spans="1:19" x14ac:dyDescent="0.55000000000000004">
      <c r="A394" s="47">
        <v>388</v>
      </c>
      <c r="B394" s="39">
        <f>รายชื่อนักเรียน!B390</f>
        <v>0</v>
      </c>
      <c r="C394" s="38">
        <f>รายชื่อนักเรียน!C390</f>
        <v>0</v>
      </c>
      <c r="D394" s="38">
        <f>รายชื่อนักเรียน!D390</f>
        <v>0</v>
      </c>
      <c r="E394" s="48"/>
      <c r="F394" s="48"/>
      <c r="G394" s="48"/>
      <c r="H394" s="48"/>
      <c r="I394" s="41">
        <f t="shared" si="30"/>
        <v>0</v>
      </c>
      <c r="J394" s="42">
        <f>(I394*$J$6)/(บันทึกสมรรถนะ!$O$8*4)</f>
        <v>0</v>
      </c>
      <c r="K394" s="49"/>
      <c r="L394" s="49"/>
      <c r="M394" s="49"/>
      <c r="N394" s="49"/>
      <c r="O394" s="44">
        <f t="shared" si="31"/>
        <v>0</v>
      </c>
      <c r="P394" s="45">
        <f>(O394*$P$6)/(บันทึกสมรรถนะ!$O$12*4)</f>
        <v>0</v>
      </c>
      <c r="Q394" s="46">
        <f t="shared" si="32"/>
        <v>0</v>
      </c>
      <c r="R394" s="58">
        <f t="shared" si="33"/>
        <v>0</v>
      </c>
      <c r="S394" s="59" t="str">
        <f t="shared" si="34"/>
        <v>No</v>
      </c>
    </row>
    <row r="395" spans="1:19" x14ac:dyDescent="0.55000000000000004">
      <c r="A395" s="47">
        <v>389</v>
      </c>
      <c r="B395" s="39">
        <f>รายชื่อนักเรียน!B391</f>
        <v>0</v>
      </c>
      <c r="C395" s="38">
        <f>รายชื่อนักเรียน!C391</f>
        <v>0</v>
      </c>
      <c r="D395" s="38">
        <f>รายชื่อนักเรียน!D391</f>
        <v>0</v>
      </c>
      <c r="E395" s="48"/>
      <c r="F395" s="48"/>
      <c r="G395" s="48"/>
      <c r="H395" s="48"/>
      <c r="I395" s="41">
        <f t="shared" si="30"/>
        <v>0</v>
      </c>
      <c r="J395" s="42">
        <f>(I395*$J$6)/(บันทึกสมรรถนะ!$O$8*4)</f>
        <v>0</v>
      </c>
      <c r="K395" s="49"/>
      <c r="L395" s="49"/>
      <c r="M395" s="49"/>
      <c r="N395" s="49"/>
      <c r="O395" s="44">
        <f t="shared" si="31"/>
        <v>0</v>
      </c>
      <c r="P395" s="45">
        <f>(O395*$P$6)/(บันทึกสมรรถนะ!$O$12*4)</f>
        <v>0</v>
      </c>
      <c r="Q395" s="46">
        <f t="shared" si="32"/>
        <v>0</v>
      </c>
      <c r="R395" s="58">
        <f t="shared" si="33"/>
        <v>0</v>
      </c>
      <c r="S395" s="59" t="str">
        <f t="shared" si="34"/>
        <v>No</v>
      </c>
    </row>
    <row r="396" spans="1:19" x14ac:dyDescent="0.55000000000000004">
      <c r="A396" s="47">
        <v>390</v>
      </c>
      <c r="B396" s="39">
        <f>รายชื่อนักเรียน!B392</f>
        <v>0</v>
      </c>
      <c r="C396" s="38">
        <f>รายชื่อนักเรียน!C392</f>
        <v>0</v>
      </c>
      <c r="D396" s="38">
        <f>รายชื่อนักเรียน!D392</f>
        <v>0</v>
      </c>
      <c r="E396" s="48"/>
      <c r="F396" s="48"/>
      <c r="G396" s="48"/>
      <c r="H396" s="48"/>
      <c r="I396" s="41">
        <f t="shared" si="30"/>
        <v>0</v>
      </c>
      <c r="J396" s="42">
        <f>(I396*$J$6)/(บันทึกสมรรถนะ!$O$8*4)</f>
        <v>0</v>
      </c>
      <c r="K396" s="49"/>
      <c r="L396" s="49"/>
      <c r="M396" s="49"/>
      <c r="N396" s="49"/>
      <c r="O396" s="44">
        <f t="shared" si="31"/>
        <v>0</v>
      </c>
      <c r="P396" s="45">
        <f>(O396*$P$6)/(บันทึกสมรรถนะ!$O$12*4)</f>
        <v>0</v>
      </c>
      <c r="Q396" s="46">
        <f t="shared" si="32"/>
        <v>0</v>
      </c>
      <c r="R396" s="58">
        <f t="shared" si="33"/>
        <v>0</v>
      </c>
      <c r="S396" s="59" t="str">
        <f t="shared" si="34"/>
        <v>No</v>
      </c>
    </row>
    <row r="397" spans="1:19" x14ac:dyDescent="0.55000000000000004">
      <c r="A397" s="47">
        <v>391</v>
      </c>
      <c r="B397" s="39">
        <f>รายชื่อนักเรียน!B393</f>
        <v>0</v>
      </c>
      <c r="C397" s="38">
        <f>รายชื่อนักเรียน!C393</f>
        <v>0</v>
      </c>
      <c r="D397" s="38">
        <f>รายชื่อนักเรียน!D393</f>
        <v>0</v>
      </c>
      <c r="E397" s="48"/>
      <c r="F397" s="48"/>
      <c r="G397" s="48"/>
      <c r="H397" s="48"/>
      <c r="I397" s="41">
        <f t="shared" si="30"/>
        <v>0</v>
      </c>
      <c r="J397" s="42">
        <f>(I397*$J$6)/(บันทึกสมรรถนะ!$O$8*4)</f>
        <v>0</v>
      </c>
      <c r="K397" s="49"/>
      <c r="L397" s="49"/>
      <c r="M397" s="49"/>
      <c r="N397" s="49"/>
      <c r="O397" s="44">
        <f t="shared" si="31"/>
        <v>0</v>
      </c>
      <c r="P397" s="45">
        <f>(O397*$P$6)/(บันทึกสมรรถนะ!$O$12*4)</f>
        <v>0</v>
      </c>
      <c r="Q397" s="46">
        <f t="shared" si="32"/>
        <v>0</v>
      </c>
      <c r="R397" s="58">
        <f t="shared" si="33"/>
        <v>0</v>
      </c>
      <c r="S397" s="59" t="str">
        <f t="shared" si="34"/>
        <v>No</v>
      </c>
    </row>
    <row r="398" spans="1:19" x14ac:dyDescent="0.55000000000000004">
      <c r="A398" s="47">
        <v>392</v>
      </c>
      <c r="B398" s="39">
        <f>รายชื่อนักเรียน!B394</f>
        <v>0</v>
      </c>
      <c r="C398" s="38">
        <f>รายชื่อนักเรียน!C394</f>
        <v>0</v>
      </c>
      <c r="D398" s="38">
        <f>รายชื่อนักเรียน!D394</f>
        <v>0</v>
      </c>
      <c r="E398" s="48"/>
      <c r="F398" s="48"/>
      <c r="G398" s="48"/>
      <c r="H398" s="48"/>
      <c r="I398" s="41">
        <f t="shared" si="30"/>
        <v>0</v>
      </c>
      <c r="J398" s="42">
        <f>(I398*$J$6)/(บันทึกสมรรถนะ!$O$8*4)</f>
        <v>0</v>
      </c>
      <c r="K398" s="49"/>
      <c r="L398" s="49"/>
      <c r="M398" s="49"/>
      <c r="N398" s="49"/>
      <c r="O398" s="44">
        <f t="shared" si="31"/>
        <v>0</v>
      </c>
      <c r="P398" s="45">
        <f>(O398*$P$6)/(บันทึกสมรรถนะ!$O$12*4)</f>
        <v>0</v>
      </c>
      <c r="Q398" s="46">
        <f t="shared" si="32"/>
        <v>0</v>
      </c>
      <c r="R398" s="58">
        <f t="shared" si="33"/>
        <v>0</v>
      </c>
      <c r="S398" s="59" t="str">
        <f t="shared" si="34"/>
        <v>No</v>
      </c>
    </row>
    <row r="399" spans="1:19" x14ac:dyDescent="0.55000000000000004">
      <c r="A399" s="47">
        <v>393</v>
      </c>
      <c r="B399" s="39">
        <f>รายชื่อนักเรียน!B395</f>
        <v>0</v>
      </c>
      <c r="C399" s="38">
        <f>รายชื่อนักเรียน!C395</f>
        <v>0</v>
      </c>
      <c r="D399" s="38">
        <f>รายชื่อนักเรียน!D395</f>
        <v>0</v>
      </c>
      <c r="E399" s="48"/>
      <c r="F399" s="48"/>
      <c r="G399" s="48"/>
      <c r="H399" s="48"/>
      <c r="I399" s="41">
        <f t="shared" si="30"/>
        <v>0</v>
      </c>
      <c r="J399" s="42">
        <f>(I399*$J$6)/(บันทึกสมรรถนะ!$O$8*4)</f>
        <v>0</v>
      </c>
      <c r="K399" s="49"/>
      <c r="L399" s="49"/>
      <c r="M399" s="49"/>
      <c r="N399" s="49"/>
      <c r="O399" s="44">
        <f t="shared" si="31"/>
        <v>0</v>
      </c>
      <c r="P399" s="45">
        <f>(O399*$P$6)/(บันทึกสมรรถนะ!$O$12*4)</f>
        <v>0</v>
      </c>
      <c r="Q399" s="46">
        <f t="shared" si="32"/>
        <v>0</v>
      </c>
      <c r="R399" s="58">
        <f t="shared" si="33"/>
        <v>0</v>
      </c>
      <c r="S399" s="59" t="str">
        <f t="shared" si="34"/>
        <v>No</v>
      </c>
    </row>
    <row r="400" spans="1:19" x14ac:dyDescent="0.55000000000000004">
      <c r="A400" s="47">
        <v>394</v>
      </c>
      <c r="B400" s="39">
        <f>รายชื่อนักเรียน!B396</f>
        <v>0</v>
      </c>
      <c r="C400" s="38">
        <f>รายชื่อนักเรียน!C396</f>
        <v>0</v>
      </c>
      <c r="D400" s="38">
        <f>รายชื่อนักเรียน!D396</f>
        <v>0</v>
      </c>
      <c r="E400" s="48"/>
      <c r="F400" s="48"/>
      <c r="G400" s="48"/>
      <c r="H400" s="48"/>
      <c r="I400" s="41">
        <f t="shared" si="30"/>
        <v>0</v>
      </c>
      <c r="J400" s="42">
        <f>(I400*$J$6)/(บันทึกสมรรถนะ!$O$8*4)</f>
        <v>0</v>
      </c>
      <c r="K400" s="49"/>
      <c r="L400" s="49"/>
      <c r="M400" s="49"/>
      <c r="N400" s="49"/>
      <c r="O400" s="44">
        <f t="shared" si="31"/>
        <v>0</v>
      </c>
      <c r="P400" s="45">
        <f>(O400*$P$6)/(บันทึกสมรรถนะ!$O$12*4)</f>
        <v>0</v>
      </c>
      <c r="Q400" s="46">
        <f t="shared" si="32"/>
        <v>0</v>
      </c>
      <c r="R400" s="58">
        <f t="shared" si="33"/>
        <v>0</v>
      </c>
      <c r="S400" s="59" t="str">
        <f t="shared" si="34"/>
        <v>No</v>
      </c>
    </row>
    <row r="401" spans="1:19" x14ac:dyDescent="0.55000000000000004">
      <c r="A401" s="47">
        <v>395</v>
      </c>
      <c r="B401" s="39">
        <f>รายชื่อนักเรียน!B397</f>
        <v>0</v>
      </c>
      <c r="C401" s="38">
        <f>รายชื่อนักเรียน!C397</f>
        <v>0</v>
      </c>
      <c r="D401" s="38">
        <f>รายชื่อนักเรียน!D397</f>
        <v>0</v>
      </c>
      <c r="E401" s="48"/>
      <c r="F401" s="48"/>
      <c r="G401" s="48"/>
      <c r="H401" s="48"/>
      <c r="I401" s="41">
        <f t="shared" si="30"/>
        <v>0</v>
      </c>
      <c r="J401" s="42">
        <f>(I401*$J$6)/(บันทึกสมรรถนะ!$O$8*4)</f>
        <v>0</v>
      </c>
      <c r="K401" s="49"/>
      <c r="L401" s="49"/>
      <c r="M401" s="49"/>
      <c r="N401" s="49"/>
      <c r="O401" s="44">
        <f t="shared" si="31"/>
        <v>0</v>
      </c>
      <c r="P401" s="45">
        <f>(O401*$P$6)/(บันทึกสมรรถนะ!$O$12*4)</f>
        <v>0</v>
      </c>
      <c r="Q401" s="46">
        <f t="shared" si="32"/>
        <v>0</v>
      </c>
      <c r="R401" s="58">
        <f t="shared" si="33"/>
        <v>0</v>
      </c>
      <c r="S401" s="59" t="str">
        <f t="shared" si="34"/>
        <v>No</v>
      </c>
    </row>
    <row r="402" spans="1:19" x14ac:dyDescent="0.55000000000000004">
      <c r="A402" s="47">
        <v>396</v>
      </c>
      <c r="B402" s="39">
        <f>รายชื่อนักเรียน!B398</f>
        <v>0</v>
      </c>
      <c r="C402" s="38">
        <f>รายชื่อนักเรียน!C398</f>
        <v>0</v>
      </c>
      <c r="D402" s="38">
        <f>รายชื่อนักเรียน!D398</f>
        <v>0</v>
      </c>
      <c r="E402" s="48"/>
      <c r="F402" s="48"/>
      <c r="G402" s="48"/>
      <c r="H402" s="48"/>
      <c r="I402" s="41">
        <f t="shared" si="30"/>
        <v>0</v>
      </c>
      <c r="J402" s="42">
        <f>(I402*$J$6)/(บันทึกสมรรถนะ!$O$8*4)</f>
        <v>0</v>
      </c>
      <c r="K402" s="49"/>
      <c r="L402" s="49"/>
      <c r="M402" s="49"/>
      <c r="N402" s="49"/>
      <c r="O402" s="44">
        <f t="shared" si="31"/>
        <v>0</v>
      </c>
      <c r="P402" s="45">
        <f>(O402*$P$6)/(บันทึกสมรรถนะ!$O$12*4)</f>
        <v>0</v>
      </c>
      <c r="Q402" s="46">
        <f t="shared" si="32"/>
        <v>0</v>
      </c>
      <c r="R402" s="58">
        <f t="shared" si="33"/>
        <v>0</v>
      </c>
      <c r="S402" s="59" t="str">
        <f t="shared" si="34"/>
        <v>No</v>
      </c>
    </row>
    <row r="403" spans="1:19" x14ac:dyDescent="0.55000000000000004">
      <c r="A403" s="47">
        <v>397</v>
      </c>
      <c r="B403" s="39">
        <f>รายชื่อนักเรียน!B399</f>
        <v>0</v>
      </c>
      <c r="C403" s="38">
        <f>รายชื่อนักเรียน!C399</f>
        <v>0</v>
      </c>
      <c r="D403" s="38">
        <f>รายชื่อนักเรียน!D399</f>
        <v>0</v>
      </c>
      <c r="E403" s="48"/>
      <c r="F403" s="48"/>
      <c r="G403" s="48"/>
      <c r="H403" s="48"/>
      <c r="I403" s="41">
        <f t="shared" si="30"/>
        <v>0</v>
      </c>
      <c r="J403" s="42">
        <f>(I403*$J$6)/(บันทึกสมรรถนะ!$O$8*4)</f>
        <v>0</v>
      </c>
      <c r="K403" s="49"/>
      <c r="L403" s="49"/>
      <c r="M403" s="49"/>
      <c r="N403" s="49"/>
      <c r="O403" s="44">
        <f t="shared" si="31"/>
        <v>0</v>
      </c>
      <c r="P403" s="45">
        <f>(O403*$P$6)/(บันทึกสมรรถนะ!$O$12*4)</f>
        <v>0</v>
      </c>
      <c r="Q403" s="46">
        <f t="shared" si="32"/>
        <v>0</v>
      </c>
      <c r="R403" s="58">
        <f t="shared" si="33"/>
        <v>0</v>
      </c>
      <c r="S403" s="59" t="str">
        <f t="shared" si="34"/>
        <v>No</v>
      </c>
    </row>
    <row r="404" spans="1:19" x14ac:dyDescent="0.55000000000000004">
      <c r="A404" s="47">
        <v>398</v>
      </c>
      <c r="B404" s="39">
        <f>รายชื่อนักเรียน!B400</f>
        <v>0</v>
      </c>
      <c r="C404" s="38">
        <f>รายชื่อนักเรียน!C400</f>
        <v>0</v>
      </c>
      <c r="D404" s="38">
        <f>รายชื่อนักเรียน!D400</f>
        <v>0</v>
      </c>
      <c r="E404" s="48"/>
      <c r="F404" s="48"/>
      <c r="G404" s="48"/>
      <c r="H404" s="48"/>
      <c r="I404" s="41">
        <f t="shared" si="30"/>
        <v>0</v>
      </c>
      <c r="J404" s="42">
        <f>(I404*$J$6)/(บันทึกสมรรถนะ!$O$8*4)</f>
        <v>0</v>
      </c>
      <c r="K404" s="49"/>
      <c r="L404" s="49"/>
      <c r="M404" s="49"/>
      <c r="N404" s="49"/>
      <c r="O404" s="44">
        <f t="shared" si="31"/>
        <v>0</v>
      </c>
      <c r="P404" s="45">
        <f>(O404*$P$6)/(บันทึกสมรรถนะ!$O$12*4)</f>
        <v>0</v>
      </c>
      <c r="Q404" s="46">
        <f t="shared" si="32"/>
        <v>0</v>
      </c>
      <c r="R404" s="58">
        <f t="shared" si="33"/>
        <v>0</v>
      </c>
      <c r="S404" s="59" t="str">
        <f t="shared" si="34"/>
        <v>No</v>
      </c>
    </row>
    <row r="405" spans="1:19" x14ac:dyDescent="0.55000000000000004">
      <c r="A405" s="47">
        <v>399</v>
      </c>
      <c r="B405" s="39">
        <f>รายชื่อนักเรียน!B401</f>
        <v>0</v>
      </c>
      <c r="C405" s="38">
        <f>รายชื่อนักเรียน!C401</f>
        <v>0</v>
      </c>
      <c r="D405" s="38">
        <f>รายชื่อนักเรียน!D401</f>
        <v>0</v>
      </c>
      <c r="E405" s="48"/>
      <c r="F405" s="48"/>
      <c r="G405" s="48"/>
      <c r="H405" s="48"/>
      <c r="I405" s="41">
        <f t="shared" si="30"/>
        <v>0</v>
      </c>
      <c r="J405" s="42">
        <f>(I405*$J$6)/(บันทึกสมรรถนะ!$O$8*4)</f>
        <v>0</v>
      </c>
      <c r="K405" s="49"/>
      <c r="L405" s="49"/>
      <c r="M405" s="49"/>
      <c r="N405" s="49"/>
      <c r="O405" s="44">
        <f t="shared" si="31"/>
        <v>0</v>
      </c>
      <c r="P405" s="45">
        <f>(O405*$P$6)/(บันทึกสมรรถนะ!$O$12*4)</f>
        <v>0</v>
      </c>
      <c r="Q405" s="46">
        <f t="shared" si="32"/>
        <v>0</v>
      </c>
      <c r="R405" s="58">
        <f t="shared" si="33"/>
        <v>0</v>
      </c>
      <c r="S405" s="59" t="str">
        <f t="shared" si="34"/>
        <v>No</v>
      </c>
    </row>
    <row r="406" spans="1:19" x14ac:dyDescent="0.55000000000000004">
      <c r="A406" s="47">
        <v>400</v>
      </c>
      <c r="B406" s="39" t="str">
        <f>รายชื่อนักเรียน!B402</f>
        <v>ddddd</v>
      </c>
      <c r="C406" s="38">
        <f>รายชื่อนักเรียน!C402</f>
        <v>10</v>
      </c>
      <c r="D406" s="38">
        <f>รายชื่อนักเรียน!D402</f>
        <v>40</v>
      </c>
      <c r="E406" s="48"/>
      <c r="F406" s="48"/>
      <c r="G406" s="48"/>
      <c r="H406" s="48"/>
      <c r="I406" s="41">
        <f t="shared" si="30"/>
        <v>0</v>
      </c>
      <c r="J406" s="42">
        <f>(I406*$J$6)/(บันทึกสมรรถนะ!$O$8*4)</f>
        <v>0</v>
      </c>
      <c r="K406" s="49"/>
      <c r="L406" s="49"/>
      <c r="M406" s="49"/>
      <c r="N406" s="49"/>
      <c r="O406" s="44">
        <f t="shared" si="31"/>
        <v>0</v>
      </c>
      <c r="P406" s="45">
        <f>(O406*$P$6)/(บันทึกสมรรถนะ!$O$12*4)</f>
        <v>0</v>
      </c>
      <c r="Q406" s="46">
        <f t="shared" si="32"/>
        <v>0</v>
      </c>
      <c r="R406" s="58">
        <f t="shared" si="33"/>
        <v>0</v>
      </c>
      <c r="S406" s="59" t="str">
        <f t="shared" si="34"/>
        <v>No</v>
      </c>
    </row>
    <row r="407" spans="1:19" ht="16.5" customHeight="1" x14ac:dyDescent="0.55000000000000004">
      <c r="A407" s="4"/>
      <c r="B407" s="5"/>
      <c r="C407" s="4"/>
      <c r="D407" s="4"/>
      <c r="E407" s="4"/>
      <c r="F407" s="4"/>
      <c r="G407" s="4"/>
      <c r="H407" s="4"/>
      <c r="I407" s="4"/>
      <c r="J407" s="6"/>
      <c r="K407" s="4"/>
      <c r="L407" s="4"/>
      <c r="M407" s="4"/>
      <c r="N407" s="4"/>
      <c r="O407" s="4"/>
      <c r="P407" s="4"/>
      <c r="Q407" s="4"/>
      <c r="R407" s="60"/>
      <c r="S407" s="60"/>
    </row>
  </sheetData>
  <mergeCells count="27">
    <mergeCell ref="A3:B3"/>
    <mergeCell ref="C3:E3"/>
    <mergeCell ref="F3:G3"/>
    <mergeCell ref="H3:L3"/>
    <mergeCell ref="R4:S4"/>
    <mergeCell ref="K4:P4"/>
    <mergeCell ref="Q4:Q5"/>
    <mergeCell ref="A4:A6"/>
    <mergeCell ref="B4:B6"/>
    <mergeCell ref="C4:C6"/>
    <mergeCell ref="D4:D6"/>
    <mergeCell ref="E4:J4"/>
    <mergeCell ref="E5:H5"/>
    <mergeCell ref="I5:I6"/>
    <mergeCell ref="K5:N5"/>
    <mergeCell ref="O5:O6"/>
    <mergeCell ref="A1:S1"/>
    <mergeCell ref="A2:B2"/>
    <mergeCell ref="C2:H2"/>
    <mergeCell ref="N2:O2"/>
    <mergeCell ref="P2:S2"/>
    <mergeCell ref="R5:R6"/>
    <mergeCell ref="S5:S6"/>
    <mergeCell ref="I2:J2"/>
    <mergeCell ref="K2:M2"/>
    <mergeCell ref="M3:P3"/>
    <mergeCell ref="Q3:S3"/>
  </mergeCells>
  <dataValidations count="9">
    <dataValidation type="whole" allowBlank="1" showInputMessage="1" showErrorMessage="1" errorTitle="ระดับคุณภาพ" error="ระดับคุณภาพ 1-4 ค่ะ_x000a_" sqref="E7:H406">
      <formula1>1</formula1>
      <formula2>4</formula2>
    </dataValidation>
    <dataValidation type="whole" allowBlank="1" showInputMessage="1" showErrorMessage="1" error="ระดับคุณภาพ 1-4 " sqref="K7:N406">
      <formula1>1</formula1>
      <formula2>4</formula2>
    </dataValidation>
    <dataValidation type="whole" allowBlank="1" showInputMessage="1" showErrorMessage="1" error="ข้อมูลมาจากรายชื่อนักเรียนค่ะ_x000a_ให้แก้ไขที่ Sheet รายชื่อนักเรี่ยน" sqref="A7:D406">
      <formula1>888888888888888000</formula1>
      <formula2>888888888888888000</formula2>
    </dataValidation>
    <dataValidation type="whole" allowBlank="1" showInputMessage="1" showErrorMessage="1" error="ห้ามแก้ไขนะคะ_x000a_" sqref="O7:Q406">
      <formula1>8.88888888888888E+29</formula1>
      <formula2>8.88888888888888E+30</formula2>
    </dataValidation>
    <dataValidation type="whole" allowBlank="1" showInputMessage="1" showErrorMessage="1" error="ห้ามแก้ไขนะคะ" sqref="I7:J406">
      <formula1>8.88888888888888E+21</formula1>
      <formula2>8.88888888888888E+21</formula2>
    </dataValidation>
    <dataValidation type="whole" operator="equal" allowBlank="1" showInputMessage="1" showErrorMessage="1" error="ห้ามแก้ไขนะคะ" sqref="T1:XFD6">
      <formula1>8.88888888888888E+37</formula1>
    </dataValidation>
    <dataValidation type="whole" operator="equal" allowBlank="1" showInputMessage="1" showErrorMessage="1" error="ห้ามแก้ไขนะคะ" sqref="R7:S406">
      <formula1>9.99999999999999E+33</formula1>
    </dataValidation>
    <dataValidation type="whole" operator="equal" allowBlank="1" showInputMessage="1" showErrorMessage="1" sqref="M1:N5 L1:L5 O1:S6 A1:J6 K1:K5">
      <formula1>9.99999999999999E+26</formula1>
    </dataValidation>
    <dataValidation type="whole" operator="equal" allowBlank="1" showInputMessage="1" showErrorMessage="1" sqref="K6:N6">
      <formula1>99999999999999900000</formula1>
    </dataValidation>
  </dataValidations>
  <pageMargins left="0.31496062992125984" right="0.31496062992125984" top="0.19685039370078741" bottom="0.35433070866141736" header="0" footer="0"/>
  <pageSetup paperSize="9" scale="8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4" zoomScale="90" zoomScaleNormal="90" workbookViewId="0">
      <selection activeCell="T19" sqref="T19"/>
    </sheetView>
  </sheetViews>
  <sheetFormatPr defaultColWidth="8.625" defaultRowHeight="24" x14ac:dyDescent="0.55000000000000004"/>
  <cols>
    <col min="1" max="1" width="9.25" style="24" customWidth="1"/>
    <col min="2" max="2" width="10.375" style="7" customWidth="1"/>
    <col min="3" max="3" width="4.375" style="24" customWidth="1"/>
    <col min="4" max="4" width="5" style="24" customWidth="1"/>
    <col min="5" max="7" width="7.125" style="24" customWidth="1"/>
    <col min="8" max="8" width="6.625" style="24" customWidth="1"/>
    <col min="9" max="9" width="4.5" style="32" customWidth="1"/>
    <col min="10" max="10" width="6.375" style="32" customWidth="1"/>
    <col min="11" max="14" width="7.25" style="24" customWidth="1"/>
    <col min="15" max="15" width="9.875" style="24" customWidth="1"/>
    <col min="16" max="16" width="4.625" style="7" customWidth="1"/>
    <col min="17" max="17" width="6.125" style="7" customWidth="1"/>
    <col min="18" max="18" width="5.25" style="7" customWidth="1"/>
    <col min="19" max="19" width="11.5" style="24" customWidth="1"/>
    <col min="20" max="16384" width="8.625" style="7"/>
  </cols>
  <sheetData>
    <row r="1" spans="1:19" ht="25.5" customHeight="1" x14ac:dyDescent="0.55000000000000004">
      <c r="A1" s="126" t="s">
        <v>53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ht="23.45" customHeight="1" x14ac:dyDescent="0.55000000000000004">
      <c r="A2" s="127" t="s">
        <v>0</v>
      </c>
      <c r="B2" s="127"/>
      <c r="C2" s="128">
        <f>บันทึกสมรรถนะ!B2</f>
        <v>0</v>
      </c>
      <c r="D2" s="128"/>
      <c r="E2" s="128"/>
      <c r="F2" s="128"/>
      <c r="G2" s="128"/>
      <c r="H2" s="78" t="s">
        <v>1</v>
      </c>
      <c r="I2" s="78"/>
      <c r="J2" s="129">
        <f>บันทึกสมรรถนะ!H2</f>
        <v>0</v>
      </c>
      <c r="K2" s="129"/>
      <c r="L2" s="78" t="s">
        <v>4</v>
      </c>
      <c r="M2" s="78"/>
      <c r="N2" s="22">
        <f>บันทึกสมรรถนะ!Q6+บันทึกสมรรถนะ!Q10</f>
        <v>0</v>
      </c>
      <c r="O2" s="78" t="s">
        <v>2</v>
      </c>
      <c r="P2" s="78"/>
      <c r="Q2" s="128">
        <f>บันทึกสมรรถนะ!M2</f>
        <v>0</v>
      </c>
      <c r="R2" s="128"/>
      <c r="S2" s="128"/>
    </row>
    <row r="3" spans="1:19" ht="23.45" customHeight="1" x14ac:dyDescent="0.55000000000000004">
      <c r="A3" s="127" t="s">
        <v>3</v>
      </c>
      <c r="B3" s="127"/>
      <c r="C3" s="128">
        <f>บันทึกสมรรถนะ!B4</f>
        <v>0</v>
      </c>
      <c r="D3" s="128"/>
      <c r="E3" s="128"/>
      <c r="F3" s="78" t="s">
        <v>6</v>
      </c>
      <c r="G3" s="78"/>
      <c r="H3" s="128">
        <f>บันทึกสมรรถนะ!M3</f>
        <v>0</v>
      </c>
      <c r="I3" s="128"/>
      <c r="J3" s="128"/>
      <c r="K3" s="128"/>
      <c r="L3" s="128"/>
      <c r="M3" s="78" t="s">
        <v>7</v>
      </c>
      <c r="N3" s="78"/>
      <c r="O3" s="78"/>
      <c r="P3" s="78"/>
      <c r="Q3" s="128">
        <f>บันทึกสมรรถนะ!G3</f>
        <v>0</v>
      </c>
      <c r="R3" s="128"/>
      <c r="S3" s="128"/>
    </row>
    <row r="4" spans="1:19" s="1" customFormat="1" ht="23.45" customHeight="1" x14ac:dyDescent="0.55000000000000004">
      <c r="A4" s="105" t="s">
        <v>26</v>
      </c>
      <c r="B4" s="105"/>
      <c r="C4" s="91">
        <f>บันทึกสมรรถนะ!B6</f>
        <v>0</v>
      </c>
      <c r="D4" s="91"/>
      <c r="E4" s="91"/>
      <c r="F4" s="91"/>
      <c r="G4" s="91"/>
      <c r="H4" s="91"/>
      <c r="I4" s="91"/>
      <c r="J4" s="76" t="s">
        <v>27</v>
      </c>
      <c r="K4" s="76"/>
      <c r="L4" s="76"/>
      <c r="M4" s="91">
        <f>บันทึกสมรรถนะ!B10</f>
        <v>0</v>
      </c>
      <c r="N4" s="91"/>
      <c r="O4" s="91"/>
      <c r="P4" s="91"/>
      <c r="Q4" s="91"/>
      <c r="R4" s="91"/>
      <c r="S4" s="91"/>
    </row>
    <row r="5" spans="1:19" ht="5.0999999999999996" customHeight="1" x14ac:dyDescent="0.55000000000000004">
      <c r="A5" s="25"/>
      <c r="B5" s="25"/>
      <c r="C5" s="26"/>
      <c r="D5" s="26"/>
      <c r="E5" s="26"/>
      <c r="F5" s="27"/>
      <c r="G5" s="27"/>
      <c r="H5" s="28"/>
      <c r="I5" s="28"/>
      <c r="J5" s="28"/>
      <c r="K5" s="28"/>
      <c r="L5" s="28"/>
      <c r="M5" s="27"/>
      <c r="N5" s="27"/>
      <c r="O5" s="27"/>
      <c r="P5" s="27"/>
      <c r="Q5" s="26"/>
      <c r="R5" s="26"/>
      <c r="S5" s="26"/>
    </row>
    <row r="6" spans="1:19" ht="23.45" customHeight="1" x14ac:dyDescent="0.55000000000000004">
      <c r="A6" s="29"/>
      <c r="B6" s="138" t="s">
        <v>28</v>
      </c>
      <c r="C6" s="86" t="s">
        <v>30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136" t="s">
        <v>55</v>
      </c>
      <c r="P6" s="130" t="s">
        <v>29</v>
      </c>
      <c r="Q6" s="131"/>
      <c r="R6" s="132"/>
      <c r="S6" s="30"/>
    </row>
    <row r="7" spans="1:19" ht="23.45" customHeight="1" x14ac:dyDescent="0.55000000000000004">
      <c r="A7" s="29"/>
      <c r="B7" s="139"/>
      <c r="C7" s="86" t="s">
        <v>33</v>
      </c>
      <c r="D7" s="86"/>
      <c r="E7" s="86"/>
      <c r="F7" s="86" t="s">
        <v>34</v>
      </c>
      <c r="G7" s="86"/>
      <c r="H7" s="86"/>
      <c r="I7" s="86" t="s">
        <v>35</v>
      </c>
      <c r="J7" s="86"/>
      <c r="K7" s="86"/>
      <c r="L7" s="86" t="s">
        <v>31</v>
      </c>
      <c r="M7" s="86"/>
      <c r="N7" s="86"/>
      <c r="O7" s="137"/>
      <c r="P7" s="133"/>
      <c r="Q7" s="134"/>
      <c r="R7" s="135"/>
      <c r="S7" s="30"/>
    </row>
    <row r="8" spans="1:19" x14ac:dyDescent="0.55000000000000004">
      <c r="B8" s="21">
        <v>1</v>
      </c>
      <c r="C8" s="79">
        <f>ห้ามแก้ไข!C403</f>
        <v>0</v>
      </c>
      <c r="D8" s="80"/>
      <c r="E8" s="81"/>
      <c r="F8" s="79">
        <f>ห้ามแก้ไข!D403</f>
        <v>0</v>
      </c>
      <c r="G8" s="80"/>
      <c r="H8" s="81"/>
      <c r="I8" s="79">
        <f>ห้ามแก้ไข!E403</f>
        <v>0</v>
      </c>
      <c r="J8" s="80"/>
      <c r="K8" s="81"/>
      <c r="L8" s="79">
        <f>ห้ามแก้ไข!F403</f>
        <v>0</v>
      </c>
      <c r="M8" s="80"/>
      <c r="N8" s="81"/>
      <c r="O8" s="31">
        <f>SUM(C8:N8)</f>
        <v>0</v>
      </c>
      <c r="P8" s="79"/>
      <c r="Q8" s="80"/>
      <c r="R8" s="81"/>
    </row>
    <row r="9" spans="1:19" x14ac:dyDescent="0.55000000000000004">
      <c r="B9" s="21">
        <v>2</v>
      </c>
      <c r="C9" s="79">
        <f>ห้ามแก้ไข!C404</f>
        <v>0</v>
      </c>
      <c r="D9" s="80"/>
      <c r="E9" s="81"/>
      <c r="F9" s="79">
        <f>ห้ามแก้ไข!D404</f>
        <v>0</v>
      </c>
      <c r="G9" s="80"/>
      <c r="H9" s="81"/>
      <c r="I9" s="79">
        <f>ห้ามแก้ไข!E404</f>
        <v>0</v>
      </c>
      <c r="J9" s="80"/>
      <c r="K9" s="81"/>
      <c r="L9" s="79">
        <f>ห้ามแก้ไข!F404</f>
        <v>0</v>
      </c>
      <c r="M9" s="80"/>
      <c r="N9" s="81"/>
      <c r="O9" s="31">
        <f t="shared" ref="O9:O19" si="0">SUM(C9:N9)</f>
        <v>0</v>
      </c>
      <c r="P9" s="79"/>
      <c r="Q9" s="80"/>
      <c r="R9" s="81"/>
    </row>
    <row r="10" spans="1:19" x14ac:dyDescent="0.55000000000000004">
      <c r="B10" s="21">
        <v>3</v>
      </c>
      <c r="C10" s="79">
        <f>ห้ามแก้ไข!C405</f>
        <v>0</v>
      </c>
      <c r="D10" s="80"/>
      <c r="E10" s="81"/>
      <c r="F10" s="79">
        <f>ห้ามแก้ไข!D405</f>
        <v>0</v>
      </c>
      <c r="G10" s="80"/>
      <c r="H10" s="81"/>
      <c r="I10" s="79">
        <f>ห้ามแก้ไข!E405</f>
        <v>0</v>
      </c>
      <c r="J10" s="80"/>
      <c r="K10" s="81"/>
      <c r="L10" s="79">
        <f>ห้ามแก้ไข!F405</f>
        <v>0</v>
      </c>
      <c r="M10" s="80"/>
      <c r="N10" s="81"/>
      <c r="O10" s="31">
        <f t="shared" si="0"/>
        <v>0</v>
      </c>
      <c r="P10" s="79"/>
      <c r="Q10" s="80"/>
      <c r="R10" s="81"/>
    </row>
    <row r="11" spans="1:19" x14ac:dyDescent="0.55000000000000004">
      <c r="B11" s="21">
        <v>4</v>
      </c>
      <c r="C11" s="79">
        <f>ห้ามแก้ไข!C406</f>
        <v>0</v>
      </c>
      <c r="D11" s="80"/>
      <c r="E11" s="81"/>
      <c r="F11" s="79">
        <f>ห้ามแก้ไข!D406</f>
        <v>0</v>
      </c>
      <c r="G11" s="80"/>
      <c r="H11" s="81"/>
      <c r="I11" s="79">
        <f>ห้ามแก้ไข!E406</f>
        <v>0</v>
      </c>
      <c r="J11" s="80"/>
      <c r="K11" s="81"/>
      <c r="L11" s="79">
        <f>ห้ามแก้ไข!F406</f>
        <v>0</v>
      </c>
      <c r="M11" s="80"/>
      <c r="N11" s="81"/>
      <c r="O11" s="31">
        <f t="shared" si="0"/>
        <v>0</v>
      </c>
      <c r="P11" s="79"/>
      <c r="Q11" s="80"/>
      <c r="R11" s="81"/>
    </row>
    <row r="12" spans="1:19" x14ac:dyDescent="0.55000000000000004">
      <c r="B12" s="21">
        <v>5</v>
      </c>
      <c r="C12" s="79">
        <f>ห้ามแก้ไข!C407</f>
        <v>0</v>
      </c>
      <c r="D12" s="80"/>
      <c r="E12" s="81"/>
      <c r="F12" s="79">
        <f>ห้ามแก้ไข!D407</f>
        <v>0</v>
      </c>
      <c r="G12" s="80"/>
      <c r="H12" s="81"/>
      <c r="I12" s="79">
        <f>ห้ามแก้ไข!E407</f>
        <v>0</v>
      </c>
      <c r="J12" s="80"/>
      <c r="K12" s="81"/>
      <c r="L12" s="79">
        <f>ห้ามแก้ไข!F407</f>
        <v>0</v>
      </c>
      <c r="M12" s="80"/>
      <c r="N12" s="81"/>
      <c r="O12" s="31">
        <f t="shared" si="0"/>
        <v>0</v>
      </c>
      <c r="P12" s="79"/>
      <c r="Q12" s="80"/>
      <c r="R12" s="81"/>
    </row>
    <row r="13" spans="1:19" x14ac:dyDescent="0.55000000000000004">
      <c r="B13" s="21">
        <v>6</v>
      </c>
      <c r="C13" s="79">
        <f>ห้ามแก้ไข!C408</f>
        <v>0</v>
      </c>
      <c r="D13" s="80"/>
      <c r="E13" s="81"/>
      <c r="F13" s="79">
        <f>ห้ามแก้ไข!D408</f>
        <v>0</v>
      </c>
      <c r="G13" s="80"/>
      <c r="H13" s="81"/>
      <c r="I13" s="79">
        <f>ห้ามแก้ไข!E408</f>
        <v>0</v>
      </c>
      <c r="J13" s="80"/>
      <c r="K13" s="81"/>
      <c r="L13" s="79">
        <f>ห้ามแก้ไข!F408</f>
        <v>0</v>
      </c>
      <c r="M13" s="80"/>
      <c r="N13" s="81"/>
      <c r="O13" s="31">
        <f t="shared" si="0"/>
        <v>0</v>
      </c>
      <c r="P13" s="79"/>
      <c r="Q13" s="80"/>
      <c r="R13" s="81"/>
    </row>
    <row r="14" spans="1:19" x14ac:dyDescent="0.55000000000000004">
      <c r="B14" s="21">
        <v>7</v>
      </c>
      <c r="C14" s="79">
        <f>ห้ามแก้ไข!C409</f>
        <v>0</v>
      </c>
      <c r="D14" s="80"/>
      <c r="E14" s="81"/>
      <c r="F14" s="79">
        <f>ห้ามแก้ไข!D409</f>
        <v>0</v>
      </c>
      <c r="G14" s="80"/>
      <c r="H14" s="81"/>
      <c r="I14" s="79">
        <f>ห้ามแก้ไข!E409</f>
        <v>0</v>
      </c>
      <c r="J14" s="80"/>
      <c r="K14" s="81"/>
      <c r="L14" s="79">
        <f>ห้ามแก้ไข!F409</f>
        <v>0</v>
      </c>
      <c r="M14" s="80"/>
      <c r="N14" s="81"/>
      <c r="O14" s="31">
        <f t="shared" si="0"/>
        <v>0</v>
      </c>
      <c r="P14" s="79"/>
      <c r="Q14" s="80"/>
      <c r="R14" s="81"/>
    </row>
    <row r="15" spans="1:19" x14ac:dyDescent="0.55000000000000004">
      <c r="B15" s="21">
        <v>8</v>
      </c>
      <c r="C15" s="79">
        <f>ห้ามแก้ไข!C410</f>
        <v>0</v>
      </c>
      <c r="D15" s="80"/>
      <c r="E15" s="81"/>
      <c r="F15" s="79">
        <f>ห้ามแก้ไข!D410</f>
        <v>0</v>
      </c>
      <c r="G15" s="80"/>
      <c r="H15" s="81"/>
      <c r="I15" s="79">
        <f>ห้ามแก้ไข!E410</f>
        <v>0</v>
      </c>
      <c r="J15" s="80"/>
      <c r="K15" s="81"/>
      <c r="L15" s="79">
        <f>ห้ามแก้ไข!F410</f>
        <v>0</v>
      </c>
      <c r="M15" s="80"/>
      <c r="N15" s="81"/>
      <c r="O15" s="31">
        <f t="shared" si="0"/>
        <v>0</v>
      </c>
      <c r="P15" s="79"/>
      <c r="Q15" s="80"/>
      <c r="R15" s="81"/>
    </row>
    <row r="16" spans="1:19" x14ac:dyDescent="0.55000000000000004">
      <c r="B16" s="21">
        <v>9</v>
      </c>
      <c r="C16" s="79">
        <f>ห้ามแก้ไข!C411</f>
        <v>0</v>
      </c>
      <c r="D16" s="80"/>
      <c r="E16" s="81"/>
      <c r="F16" s="79">
        <f>ห้ามแก้ไข!D411</f>
        <v>0</v>
      </c>
      <c r="G16" s="80"/>
      <c r="H16" s="81"/>
      <c r="I16" s="79">
        <f>ห้ามแก้ไข!E411</f>
        <v>0</v>
      </c>
      <c r="J16" s="80"/>
      <c r="K16" s="81"/>
      <c r="L16" s="79">
        <f>ห้ามแก้ไข!F411</f>
        <v>0</v>
      </c>
      <c r="M16" s="80"/>
      <c r="N16" s="81"/>
      <c r="O16" s="31">
        <f t="shared" si="0"/>
        <v>0</v>
      </c>
      <c r="P16" s="79"/>
      <c r="Q16" s="80"/>
      <c r="R16" s="81"/>
    </row>
    <row r="17" spans="2:18" x14ac:dyDescent="0.55000000000000004">
      <c r="B17" s="21">
        <v>10</v>
      </c>
      <c r="C17" s="79">
        <f>ห้ามแก้ไข!C412</f>
        <v>0</v>
      </c>
      <c r="D17" s="80"/>
      <c r="E17" s="81"/>
      <c r="F17" s="79">
        <f>ห้ามแก้ไข!D412</f>
        <v>0</v>
      </c>
      <c r="G17" s="80"/>
      <c r="H17" s="81"/>
      <c r="I17" s="79">
        <f>ห้ามแก้ไข!E412</f>
        <v>0</v>
      </c>
      <c r="J17" s="80"/>
      <c r="K17" s="81"/>
      <c r="L17" s="79">
        <f>ห้ามแก้ไข!F412</f>
        <v>0</v>
      </c>
      <c r="M17" s="80"/>
      <c r="N17" s="81"/>
      <c r="O17" s="31">
        <f t="shared" si="0"/>
        <v>0</v>
      </c>
      <c r="P17" s="79"/>
      <c r="Q17" s="80"/>
      <c r="R17" s="81"/>
    </row>
    <row r="18" spans="2:18" x14ac:dyDescent="0.55000000000000004">
      <c r="B18" s="70" t="s">
        <v>16</v>
      </c>
      <c r="C18" s="90">
        <f>SUM(C8:E17)</f>
        <v>0</v>
      </c>
      <c r="D18" s="90"/>
      <c r="E18" s="90"/>
      <c r="F18" s="90">
        <f t="shared" ref="F18" si="1">SUM(F8:H17)</f>
        <v>0</v>
      </c>
      <c r="G18" s="90"/>
      <c r="H18" s="90"/>
      <c r="I18" s="90">
        <f t="shared" ref="I18" si="2">SUM(I8:K17)</f>
        <v>0</v>
      </c>
      <c r="J18" s="90"/>
      <c r="K18" s="90"/>
      <c r="L18" s="90">
        <f t="shared" ref="L18" si="3">SUM(L8:N17)</f>
        <v>0</v>
      </c>
      <c r="M18" s="90"/>
      <c r="N18" s="90"/>
      <c r="O18" s="11">
        <f t="shared" si="0"/>
        <v>0</v>
      </c>
      <c r="P18" s="90"/>
      <c r="Q18" s="90"/>
      <c r="R18" s="90"/>
    </row>
    <row r="19" spans="2:18" x14ac:dyDescent="0.55000000000000004">
      <c r="B19" s="71" t="s">
        <v>54</v>
      </c>
      <c r="C19" s="124" t="e">
        <f>(C18*100)/($C18+$F18+$I18+$L18)</f>
        <v>#DIV/0!</v>
      </c>
      <c r="D19" s="124"/>
      <c r="E19" s="124"/>
      <c r="F19" s="124" t="e">
        <f t="shared" ref="F19" si="4">(F18*100)/($C18+$F18+$I18+$L18)</f>
        <v>#DIV/0!</v>
      </c>
      <c r="G19" s="124"/>
      <c r="H19" s="124"/>
      <c r="I19" s="124" t="e">
        <f t="shared" ref="I19" si="5">(I18*100)/($C18+$F18+$I18+$L18)</f>
        <v>#DIV/0!</v>
      </c>
      <c r="J19" s="124"/>
      <c r="K19" s="124"/>
      <c r="L19" s="124" t="e">
        <f t="shared" ref="L19" si="6">(L18*100)/($C18+$F18+$I18+$L18)</f>
        <v>#DIV/0!</v>
      </c>
      <c r="M19" s="124"/>
      <c r="N19" s="124"/>
      <c r="O19" s="72" t="e">
        <f t="shared" si="0"/>
        <v>#DIV/0!</v>
      </c>
      <c r="P19" s="125"/>
      <c r="Q19" s="125"/>
      <c r="R19" s="125"/>
    </row>
    <row r="20" spans="2:18" ht="20.100000000000001" customHeight="1" x14ac:dyDescent="0.55000000000000004">
      <c r="B20" s="22"/>
      <c r="I20" s="24"/>
      <c r="J20" s="24"/>
      <c r="P20" s="24"/>
      <c r="Q20" s="24"/>
      <c r="R20" s="24"/>
    </row>
    <row r="21" spans="2:18" x14ac:dyDescent="0.55000000000000004">
      <c r="I21" s="129" t="s">
        <v>52</v>
      </c>
      <c r="J21" s="129"/>
      <c r="K21" s="129"/>
      <c r="L21" s="129"/>
      <c r="M21" s="129"/>
      <c r="N21" s="129"/>
    </row>
    <row r="22" spans="2:18" x14ac:dyDescent="0.55000000000000004">
      <c r="I22" s="129">
        <f>บันทึกสมรรถนะ!M3</f>
        <v>0</v>
      </c>
      <c r="J22" s="129"/>
      <c r="K22" s="129"/>
      <c r="L22" s="129"/>
      <c r="M22" s="129"/>
      <c r="N22" s="129"/>
    </row>
    <row r="23" spans="2:18" x14ac:dyDescent="0.55000000000000004">
      <c r="I23" s="129" t="s">
        <v>6</v>
      </c>
      <c r="J23" s="129"/>
      <c r="K23" s="129"/>
      <c r="L23" s="129"/>
      <c r="M23" s="129"/>
      <c r="N23" s="129"/>
    </row>
  </sheetData>
  <mergeCells count="89">
    <mergeCell ref="I21:N21"/>
    <mergeCell ref="I22:N22"/>
    <mergeCell ref="I23:N23"/>
    <mergeCell ref="C16:E16"/>
    <mergeCell ref="F16:H16"/>
    <mergeCell ref="I16:K16"/>
    <mergeCell ref="L16:N16"/>
    <mergeCell ref="C18:E18"/>
    <mergeCell ref="F18:H18"/>
    <mergeCell ref="I18:K18"/>
    <mergeCell ref="L18:N18"/>
    <mergeCell ref="P16:R16"/>
    <mergeCell ref="C17:E17"/>
    <mergeCell ref="F17:H17"/>
    <mergeCell ref="I17:K17"/>
    <mergeCell ref="L17:N17"/>
    <mergeCell ref="P17:R17"/>
    <mergeCell ref="C14:E14"/>
    <mergeCell ref="F14:H14"/>
    <mergeCell ref="I14:K14"/>
    <mergeCell ref="L14:N14"/>
    <mergeCell ref="P14:R14"/>
    <mergeCell ref="C15:E15"/>
    <mergeCell ref="F15:H15"/>
    <mergeCell ref="I15:K15"/>
    <mergeCell ref="L15:N15"/>
    <mergeCell ref="P15:R15"/>
    <mergeCell ref="C12:E12"/>
    <mergeCell ref="F12:H12"/>
    <mergeCell ref="I12:K12"/>
    <mergeCell ref="L12:N12"/>
    <mergeCell ref="P12:R12"/>
    <mergeCell ref="C13:E13"/>
    <mergeCell ref="F13:H13"/>
    <mergeCell ref="I13:K13"/>
    <mergeCell ref="L13:N13"/>
    <mergeCell ref="P13:R13"/>
    <mergeCell ref="L11:N11"/>
    <mergeCell ref="P11:R11"/>
    <mergeCell ref="C10:E10"/>
    <mergeCell ref="F10:H10"/>
    <mergeCell ref="I10:K10"/>
    <mergeCell ref="L10:N10"/>
    <mergeCell ref="P10:R10"/>
    <mergeCell ref="C11:E11"/>
    <mergeCell ref="F11:H11"/>
    <mergeCell ref="I11:K11"/>
    <mergeCell ref="A4:B4"/>
    <mergeCell ref="B6:B7"/>
    <mergeCell ref="C4:I4"/>
    <mergeCell ref="J4:L4"/>
    <mergeCell ref="L8:N8"/>
    <mergeCell ref="I8:K8"/>
    <mergeCell ref="C8:E8"/>
    <mergeCell ref="F8:H8"/>
    <mergeCell ref="Q3:S3"/>
    <mergeCell ref="M4:S4"/>
    <mergeCell ref="F7:H7"/>
    <mergeCell ref="C7:E7"/>
    <mergeCell ref="I7:K7"/>
    <mergeCell ref="L7:N7"/>
    <mergeCell ref="C6:N6"/>
    <mergeCell ref="P6:R7"/>
    <mergeCell ref="O6:O7"/>
    <mergeCell ref="A3:B3"/>
    <mergeCell ref="C3:E3"/>
    <mergeCell ref="F3:G3"/>
    <mergeCell ref="H3:L3"/>
    <mergeCell ref="M3:P3"/>
    <mergeCell ref="A1:S1"/>
    <mergeCell ref="A2:B2"/>
    <mergeCell ref="Q2:S2"/>
    <mergeCell ref="C2:G2"/>
    <mergeCell ref="H2:I2"/>
    <mergeCell ref="J2:K2"/>
    <mergeCell ref="L2:M2"/>
    <mergeCell ref="O2:P2"/>
    <mergeCell ref="P18:R18"/>
    <mergeCell ref="C19:E19"/>
    <mergeCell ref="F19:H19"/>
    <mergeCell ref="I19:K19"/>
    <mergeCell ref="L19:N19"/>
    <mergeCell ref="P19:R19"/>
    <mergeCell ref="P8:R8"/>
    <mergeCell ref="P9:R9"/>
    <mergeCell ref="L9:N9"/>
    <mergeCell ref="C9:E9"/>
    <mergeCell ref="I9:K9"/>
    <mergeCell ref="F9:H9"/>
  </mergeCells>
  <dataValidations count="2">
    <dataValidation operator="equal" allowBlank="1" showInputMessage="1" showErrorMessage="1" errorTitle="ห้ามแก้ไข" error="รายงานผลอัตโนมัติ" sqref="A24:S29 A1:L4 M3:M4 M1 N1:O4 Q1:S4 P1 P3:P4"/>
    <dataValidation type="whole" operator="equal" allowBlank="1" showInputMessage="1" showErrorMessage="1" errorTitle="ห้ามแก้ไข" error="รายงานผลอัตโนมัติ" sqref="A5:S23">
      <formula1>9.99999999999999E+35</formula1>
    </dataValidation>
  </dataValidations>
  <pageMargins left="0.31496062992125984" right="0.31496062992125984" top="0.39370078740157483" bottom="0.35433070866141736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2"/>
  <sheetViews>
    <sheetView topLeftCell="A394" workbookViewId="0">
      <selection activeCell="C405" sqref="C405"/>
    </sheetView>
  </sheetViews>
  <sheetFormatPr defaultColWidth="8.625" defaultRowHeight="24" x14ac:dyDescent="0.55000000000000004"/>
  <cols>
    <col min="1" max="1" width="8.625" style="24"/>
    <col min="2" max="2" width="8.625" style="7"/>
    <col min="3" max="6" width="8.625" style="32"/>
    <col min="7" max="16384" width="8.625" style="7"/>
  </cols>
  <sheetData>
    <row r="1" spans="1:6" x14ac:dyDescent="0.55000000000000004">
      <c r="A1" s="23" t="s">
        <v>12</v>
      </c>
      <c r="B1" s="23" t="s">
        <v>51</v>
      </c>
      <c r="C1" s="23" t="s">
        <v>36</v>
      </c>
      <c r="D1" s="23" t="s">
        <v>37</v>
      </c>
      <c r="E1" s="23" t="s">
        <v>38</v>
      </c>
      <c r="F1" s="23" t="s">
        <v>39</v>
      </c>
    </row>
    <row r="2" spans="1:6" x14ac:dyDescent="0.55000000000000004">
      <c r="A2" s="21">
        <f>บันทึกผลประเมิน!A7</f>
        <v>1</v>
      </c>
      <c r="B2" s="34">
        <f>บันทึกผลประเมิน!$R7</f>
        <v>0</v>
      </c>
      <c r="C2" s="34">
        <f>IF(B2=1,1,0)</f>
        <v>0</v>
      </c>
      <c r="D2" s="34">
        <f>IF(B2=2,1,0)</f>
        <v>0</v>
      </c>
      <c r="E2" s="34">
        <f>IF(B2=3,1,0)</f>
        <v>0</v>
      </c>
      <c r="F2" s="34">
        <f>IF(B2=4,1,0)</f>
        <v>0</v>
      </c>
    </row>
    <row r="3" spans="1:6" x14ac:dyDescent="0.55000000000000004">
      <c r="A3" s="21">
        <f>บันทึกผลประเมิน!A8</f>
        <v>2</v>
      </c>
      <c r="B3" s="34">
        <f>บันทึกผลประเมิน!$R8</f>
        <v>0</v>
      </c>
      <c r="C3" s="34">
        <f t="shared" ref="C3:C66" si="0">IF(B3=1,1,0)</f>
        <v>0</v>
      </c>
      <c r="D3" s="34">
        <f t="shared" ref="D3:D66" si="1">IF(B3=2,1,0)</f>
        <v>0</v>
      </c>
      <c r="E3" s="34">
        <f t="shared" ref="E3:E66" si="2">IF(B3=3,1,0)</f>
        <v>0</v>
      </c>
      <c r="F3" s="34">
        <f t="shared" ref="F3:F66" si="3">IF(B3=4,1,0)</f>
        <v>0</v>
      </c>
    </row>
    <row r="4" spans="1:6" x14ac:dyDescent="0.55000000000000004">
      <c r="A4" s="21">
        <f>บันทึกผลประเมิน!A9</f>
        <v>3</v>
      </c>
      <c r="B4" s="34">
        <f>บันทึกผลประเมิน!$R9</f>
        <v>0</v>
      </c>
      <c r="C4" s="34">
        <f t="shared" si="0"/>
        <v>0</v>
      </c>
      <c r="D4" s="34">
        <f t="shared" si="1"/>
        <v>0</v>
      </c>
      <c r="E4" s="34">
        <f t="shared" si="2"/>
        <v>0</v>
      </c>
      <c r="F4" s="34">
        <f t="shared" si="3"/>
        <v>0</v>
      </c>
    </row>
    <row r="5" spans="1:6" x14ac:dyDescent="0.55000000000000004">
      <c r="A5" s="21">
        <f>บันทึกผลประเมิน!A10</f>
        <v>4</v>
      </c>
      <c r="B5" s="34">
        <f>บันทึกผลประเมิน!$R10</f>
        <v>0</v>
      </c>
      <c r="C5" s="34">
        <f t="shared" si="0"/>
        <v>0</v>
      </c>
      <c r="D5" s="34">
        <f t="shared" si="1"/>
        <v>0</v>
      </c>
      <c r="E5" s="34">
        <f t="shared" si="2"/>
        <v>0</v>
      </c>
      <c r="F5" s="34">
        <f t="shared" si="3"/>
        <v>0</v>
      </c>
    </row>
    <row r="6" spans="1:6" x14ac:dyDescent="0.55000000000000004">
      <c r="A6" s="21">
        <f>บันทึกผลประเมิน!A11</f>
        <v>5</v>
      </c>
      <c r="B6" s="34">
        <f>บันทึกผลประเมิน!$R11</f>
        <v>0</v>
      </c>
      <c r="C6" s="34">
        <f t="shared" si="0"/>
        <v>0</v>
      </c>
      <c r="D6" s="34">
        <f t="shared" si="1"/>
        <v>0</v>
      </c>
      <c r="E6" s="34">
        <f t="shared" si="2"/>
        <v>0</v>
      </c>
      <c r="F6" s="34">
        <f t="shared" si="3"/>
        <v>0</v>
      </c>
    </row>
    <row r="7" spans="1:6" x14ac:dyDescent="0.55000000000000004">
      <c r="A7" s="21">
        <f>บันทึกผลประเมิน!A12</f>
        <v>6</v>
      </c>
      <c r="B7" s="34">
        <f>บันทึกผลประเมิน!$R12</f>
        <v>0</v>
      </c>
      <c r="C7" s="34">
        <f t="shared" si="0"/>
        <v>0</v>
      </c>
      <c r="D7" s="34">
        <f t="shared" si="1"/>
        <v>0</v>
      </c>
      <c r="E7" s="34">
        <f t="shared" si="2"/>
        <v>0</v>
      </c>
      <c r="F7" s="34">
        <f t="shared" si="3"/>
        <v>0</v>
      </c>
    </row>
    <row r="8" spans="1:6" x14ac:dyDescent="0.55000000000000004">
      <c r="A8" s="21">
        <f>บันทึกผลประเมิน!A13</f>
        <v>7</v>
      </c>
      <c r="B8" s="34">
        <f>บันทึกผลประเมิน!$R13</f>
        <v>0</v>
      </c>
      <c r="C8" s="34">
        <f t="shared" si="0"/>
        <v>0</v>
      </c>
      <c r="D8" s="34">
        <f t="shared" si="1"/>
        <v>0</v>
      </c>
      <c r="E8" s="34">
        <f t="shared" si="2"/>
        <v>0</v>
      </c>
      <c r="F8" s="34">
        <f t="shared" si="3"/>
        <v>0</v>
      </c>
    </row>
    <row r="9" spans="1:6" x14ac:dyDescent="0.55000000000000004">
      <c r="A9" s="21">
        <f>บันทึกผลประเมิน!A14</f>
        <v>8</v>
      </c>
      <c r="B9" s="34">
        <f>บันทึกผลประเมิน!$R14</f>
        <v>0</v>
      </c>
      <c r="C9" s="34">
        <f t="shared" si="0"/>
        <v>0</v>
      </c>
      <c r="D9" s="34">
        <f t="shared" si="1"/>
        <v>0</v>
      </c>
      <c r="E9" s="34">
        <f t="shared" si="2"/>
        <v>0</v>
      </c>
      <c r="F9" s="34">
        <f t="shared" si="3"/>
        <v>0</v>
      </c>
    </row>
    <row r="10" spans="1:6" x14ac:dyDescent="0.55000000000000004">
      <c r="A10" s="21">
        <f>บันทึกผลประเมิน!A15</f>
        <v>9</v>
      </c>
      <c r="B10" s="34">
        <f>บันทึกผลประเมิน!$R15</f>
        <v>0</v>
      </c>
      <c r="C10" s="34">
        <f t="shared" si="0"/>
        <v>0</v>
      </c>
      <c r="D10" s="34">
        <f t="shared" si="1"/>
        <v>0</v>
      </c>
      <c r="E10" s="34">
        <f t="shared" si="2"/>
        <v>0</v>
      </c>
      <c r="F10" s="34">
        <f t="shared" si="3"/>
        <v>0</v>
      </c>
    </row>
    <row r="11" spans="1:6" x14ac:dyDescent="0.55000000000000004">
      <c r="A11" s="21">
        <f>บันทึกผลประเมิน!A16</f>
        <v>10</v>
      </c>
      <c r="B11" s="34">
        <f>บันทึกผลประเมิน!$R16</f>
        <v>0</v>
      </c>
      <c r="C11" s="34">
        <f t="shared" si="0"/>
        <v>0</v>
      </c>
      <c r="D11" s="34">
        <f t="shared" si="1"/>
        <v>0</v>
      </c>
      <c r="E11" s="34">
        <f t="shared" si="2"/>
        <v>0</v>
      </c>
      <c r="F11" s="34">
        <f t="shared" si="3"/>
        <v>0</v>
      </c>
    </row>
    <row r="12" spans="1:6" x14ac:dyDescent="0.55000000000000004">
      <c r="A12" s="21">
        <f>บันทึกผลประเมิน!A17</f>
        <v>11</v>
      </c>
      <c r="B12" s="34">
        <f>บันทึกผลประเมิน!$R17</f>
        <v>0</v>
      </c>
      <c r="C12" s="34">
        <f t="shared" si="0"/>
        <v>0</v>
      </c>
      <c r="D12" s="34">
        <f t="shared" si="1"/>
        <v>0</v>
      </c>
      <c r="E12" s="34">
        <f t="shared" si="2"/>
        <v>0</v>
      </c>
      <c r="F12" s="34">
        <f t="shared" si="3"/>
        <v>0</v>
      </c>
    </row>
    <row r="13" spans="1:6" x14ac:dyDescent="0.55000000000000004">
      <c r="A13" s="21">
        <f>บันทึกผลประเมิน!A18</f>
        <v>12</v>
      </c>
      <c r="B13" s="34">
        <f>บันทึกผลประเมิน!$R18</f>
        <v>0</v>
      </c>
      <c r="C13" s="34">
        <f t="shared" si="0"/>
        <v>0</v>
      </c>
      <c r="D13" s="34">
        <f t="shared" si="1"/>
        <v>0</v>
      </c>
      <c r="E13" s="34">
        <f t="shared" si="2"/>
        <v>0</v>
      </c>
      <c r="F13" s="34">
        <f t="shared" si="3"/>
        <v>0</v>
      </c>
    </row>
    <row r="14" spans="1:6" x14ac:dyDescent="0.55000000000000004">
      <c r="A14" s="21">
        <f>บันทึกผลประเมิน!A19</f>
        <v>13</v>
      </c>
      <c r="B14" s="34">
        <f>บันทึกผลประเมิน!$R19</f>
        <v>0</v>
      </c>
      <c r="C14" s="34">
        <f t="shared" si="0"/>
        <v>0</v>
      </c>
      <c r="D14" s="34">
        <f t="shared" si="1"/>
        <v>0</v>
      </c>
      <c r="E14" s="34">
        <f t="shared" si="2"/>
        <v>0</v>
      </c>
      <c r="F14" s="34">
        <f t="shared" si="3"/>
        <v>0</v>
      </c>
    </row>
    <row r="15" spans="1:6" x14ac:dyDescent="0.55000000000000004">
      <c r="A15" s="21">
        <f>บันทึกผลประเมิน!A20</f>
        <v>14</v>
      </c>
      <c r="B15" s="34">
        <f>บันทึกผลประเมิน!$R20</f>
        <v>0</v>
      </c>
      <c r="C15" s="34">
        <f t="shared" si="0"/>
        <v>0</v>
      </c>
      <c r="D15" s="34">
        <f t="shared" si="1"/>
        <v>0</v>
      </c>
      <c r="E15" s="34">
        <f t="shared" si="2"/>
        <v>0</v>
      </c>
      <c r="F15" s="34">
        <f t="shared" si="3"/>
        <v>0</v>
      </c>
    </row>
    <row r="16" spans="1:6" x14ac:dyDescent="0.55000000000000004">
      <c r="A16" s="21">
        <f>บันทึกผลประเมิน!A21</f>
        <v>15</v>
      </c>
      <c r="B16" s="34">
        <f>บันทึกผลประเมิน!$R21</f>
        <v>0</v>
      </c>
      <c r="C16" s="34">
        <f t="shared" si="0"/>
        <v>0</v>
      </c>
      <c r="D16" s="34">
        <f t="shared" si="1"/>
        <v>0</v>
      </c>
      <c r="E16" s="34">
        <f t="shared" si="2"/>
        <v>0</v>
      </c>
      <c r="F16" s="34">
        <f t="shared" si="3"/>
        <v>0</v>
      </c>
    </row>
    <row r="17" spans="1:6" x14ac:dyDescent="0.55000000000000004">
      <c r="A17" s="21">
        <f>บันทึกผลประเมิน!A22</f>
        <v>16</v>
      </c>
      <c r="B17" s="34">
        <f>บันทึกผลประเมิน!$R22</f>
        <v>0</v>
      </c>
      <c r="C17" s="34">
        <f t="shared" si="0"/>
        <v>0</v>
      </c>
      <c r="D17" s="34">
        <f t="shared" si="1"/>
        <v>0</v>
      </c>
      <c r="E17" s="34">
        <f t="shared" si="2"/>
        <v>0</v>
      </c>
      <c r="F17" s="34">
        <f t="shared" si="3"/>
        <v>0</v>
      </c>
    </row>
    <row r="18" spans="1:6" x14ac:dyDescent="0.55000000000000004">
      <c r="A18" s="21">
        <f>บันทึกผลประเมิน!A23</f>
        <v>17</v>
      </c>
      <c r="B18" s="34">
        <f>บันทึกผลประเมิน!$R23</f>
        <v>0</v>
      </c>
      <c r="C18" s="34">
        <f t="shared" si="0"/>
        <v>0</v>
      </c>
      <c r="D18" s="34">
        <f t="shared" si="1"/>
        <v>0</v>
      </c>
      <c r="E18" s="34">
        <f t="shared" si="2"/>
        <v>0</v>
      </c>
      <c r="F18" s="34">
        <f t="shared" si="3"/>
        <v>0</v>
      </c>
    </row>
    <row r="19" spans="1:6" x14ac:dyDescent="0.55000000000000004">
      <c r="A19" s="21">
        <f>บันทึกผลประเมิน!A24</f>
        <v>18</v>
      </c>
      <c r="B19" s="34">
        <f>บันทึกผลประเมิน!$R24</f>
        <v>0</v>
      </c>
      <c r="C19" s="34">
        <f t="shared" si="0"/>
        <v>0</v>
      </c>
      <c r="D19" s="34">
        <f t="shared" si="1"/>
        <v>0</v>
      </c>
      <c r="E19" s="34">
        <f t="shared" si="2"/>
        <v>0</v>
      </c>
      <c r="F19" s="34">
        <f t="shared" si="3"/>
        <v>0</v>
      </c>
    </row>
    <row r="20" spans="1:6" x14ac:dyDescent="0.55000000000000004">
      <c r="A20" s="21">
        <f>บันทึกผลประเมิน!A25</f>
        <v>19</v>
      </c>
      <c r="B20" s="34">
        <f>บันทึกผลประเมิน!$R25</f>
        <v>0</v>
      </c>
      <c r="C20" s="34">
        <f t="shared" si="0"/>
        <v>0</v>
      </c>
      <c r="D20" s="34">
        <f t="shared" si="1"/>
        <v>0</v>
      </c>
      <c r="E20" s="34">
        <f t="shared" si="2"/>
        <v>0</v>
      </c>
      <c r="F20" s="34">
        <f t="shared" si="3"/>
        <v>0</v>
      </c>
    </row>
    <row r="21" spans="1:6" x14ac:dyDescent="0.55000000000000004">
      <c r="A21" s="21">
        <f>บันทึกผลประเมิน!A26</f>
        <v>20</v>
      </c>
      <c r="B21" s="34">
        <f>บันทึกผลประเมิน!$R26</f>
        <v>0</v>
      </c>
      <c r="C21" s="34">
        <f t="shared" si="0"/>
        <v>0</v>
      </c>
      <c r="D21" s="34">
        <f t="shared" si="1"/>
        <v>0</v>
      </c>
      <c r="E21" s="34">
        <f t="shared" si="2"/>
        <v>0</v>
      </c>
      <c r="F21" s="34">
        <f t="shared" si="3"/>
        <v>0</v>
      </c>
    </row>
    <row r="22" spans="1:6" x14ac:dyDescent="0.55000000000000004">
      <c r="A22" s="21">
        <f>บันทึกผลประเมิน!A27</f>
        <v>21</v>
      </c>
      <c r="B22" s="34">
        <f>บันทึกผลประเมิน!$R27</f>
        <v>0</v>
      </c>
      <c r="C22" s="34">
        <f t="shared" si="0"/>
        <v>0</v>
      </c>
      <c r="D22" s="34">
        <f t="shared" si="1"/>
        <v>0</v>
      </c>
      <c r="E22" s="34">
        <f t="shared" si="2"/>
        <v>0</v>
      </c>
      <c r="F22" s="34">
        <f t="shared" si="3"/>
        <v>0</v>
      </c>
    </row>
    <row r="23" spans="1:6" x14ac:dyDescent="0.55000000000000004">
      <c r="A23" s="21">
        <f>บันทึกผลประเมิน!A28</f>
        <v>22</v>
      </c>
      <c r="B23" s="34">
        <f>บันทึกผลประเมิน!$R28</f>
        <v>0</v>
      </c>
      <c r="C23" s="34">
        <f t="shared" si="0"/>
        <v>0</v>
      </c>
      <c r="D23" s="34">
        <f t="shared" si="1"/>
        <v>0</v>
      </c>
      <c r="E23" s="34">
        <f t="shared" si="2"/>
        <v>0</v>
      </c>
      <c r="F23" s="34">
        <f t="shared" si="3"/>
        <v>0</v>
      </c>
    </row>
    <row r="24" spans="1:6" x14ac:dyDescent="0.55000000000000004">
      <c r="A24" s="21">
        <f>บันทึกผลประเมิน!A29</f>
        <v>23</v>
      </c>
      <c r="B24" s="34">
        <f>บันทึกผลประเมิน!$R29</f>
        <v>0</v>
      </c>
      <c r="C24" s="34">
        <f t="shared" si="0"/>
        <v>0</v>
      </c>
      <c r="D24" s="34">
        <f t="shared" si="1"/>
        <v>0</v>
      </c>
      <c r="E24" s="34">
        <f t="shared" si="2"/>
        <v>0</v>
      </c>
      <c r="F24" s="34">
        <f t="shared" si="3"/>
        <v>0</v>
      </c>
    </row>
    <row r="25" spans="1:6" x14ac:dyDescent="0.55000000000000004">
      <c r="A25" s="21">
        <f>บันทึกผลประเมิน!A30</f>
        <v>24</v>
      </c>
      <c r="B25" s="34">
        <f>บันทึกผลประเมิน!$R30</f>
        <v>0</v>
      </c>
      <c r="C25" s="34">
        <f t="shared" si="0"/>
        <v>0</v>
      </c>
      <c r="D25" s="34">
        <f t="shared" si="1"/>
        <v>0</v>
      </c>
      <c r="E25" s="34">
        <f t="shared" si="2"/>
        <v>0</v>
      </c>
      <c r="F25" s="34">
        <f t="shared" si="3"/>
        <v>0</v>
      </c>
    </row>
    <row r="26" spans="1:6" x14ac:dyDescent="0.55000000000000004">
      <c r="A26" s="21">
        <f>บันทึกผลประเมิน!A31</f>
        <v>25</v>
      </c>
      <c r="B26" s="34">
        <f>บันทึกผลประเมิน!$R31</f>
        <v>0</v>
      </c>
      <c r="C26" s="34">
        <f t="shared" si="0"/>
        <v>0</v>
      </c>
      <c r="D26" s="34">
        <f t="shared" si="1"/>
        <v>0</v>
      </c>
      <c r="E26" s="34">
        <f t="shared" si="2"/>
        <v>0</v>
      </c>
      <c r="F26" s="34">
        <f t="shared" si="3"/>
        <v>0</v>
      </c>
    </row>
    <row r="27" spans="1:6" x14ac:dyDescent="0.55000000000000004">
      <c r="A27" s="21">
        <f>บันทึกผลประเมิน!A32</f>
        <v>26</v>
      </c>
      <c r="B27" s="34">
        <f>บันทึกผลประเมิน!$R32</f>
        <v>0</v>
      </c>
      <c r="C27" s="34">
        <f t="shared" si="0"/>
        <v>0</v>
      </c>
      <c r="D27" s="34">
        <f t="shared" si="1"/>
        <v>0</v>
      </c>
      <c r="E27" s="34">
        <f t="shared" si="2"/>
        <v>0</v>
      </c>
      <c r="F27" s="34">
        <f t="shared" si="3"/>
        <v>0</v>
      </c>
    </row>
    <row r="28" spans="1:6" x14ac:dyDescent="0.55000000000000004">
      <c r="A28" s="21">
        <f>บันทึกผลประเมิน!A33</f>
        <v>27</v>
      </c>
      <c r="B28" s="34">
        <f>บันทึกผลประเมิน!$R33</f>
        <v>0</v>
      </c>
      <c r="C28" s="34">
        <f t="shared" si="0"/>
        <v>0</v>
      </c>
      <c r="D28" s="34">
        <f t="shared" si="1"/>
        <v>0</v>
      </c>
      <c r="E28" s="34">
        <f t="shared" si="2"/>
        <v>0</v>
      </c>
      <c r="F28" s="34">
        <f t="shared" si="3"/>
        <v>0</v>
      </c>
    </row>
    <row r="29" spans="1:6" x14ac:dyDescent="0.55000000000000004">
      <c r="A29" s="21">
        <f>บันทึกผลประเมิน!A34</f>
        <v>28</v>
      </c>
      <c r="B29" s="34">
        <f>บันทึกผลประเมิน!$R34</f>
        <v>0</v>
      </c>
      <c r="C29" s="34">
        <f t="shared" si="0"/>
        <v>0</v>
      </c>
      <c r="D29" s="34">
        <f t="shared" si="1"/>
        <v>0</v>
      </c>
      <c r="E29" s="34">
        <f t="shared" si="2"/>
        <v>0</v>
      </c>
      <c r="F29" s="34">
        <f t="shared" si="3"/>
        <v>0</v>
      </c>
    </row>
    <row r="30" spans="1:6" x14ac:dyDescent="0.55000000000000004">
      <c r="A30" s="21">
        <f>บันทึกผลประเมิน!A35</f>
        <v>29</v>
      </c>
      <c r="B30" s="34">
        <f>บันทึกผลประเมิน!$R35</f>
        <v>0</v>
      </c>
      <c r="C30" s="34">
        <f t="shared" si="0"/>
        <v>0</v>
      </c>
      <c r="D30" s="34">
        <f t="shared" si="1"/>
        <v>0</v>
      </c>
      <c r="E30" s="34">
        <f t="shared" si="2"/>
        <v>0</v>
      </c>
      <c r="F30" s="34">
        <f t="shared" si="3"/>
        <v>0</v>
      </c>
    </row>
    <row r="31" spans="1:6" x14ac:dyDescent="0.55000000000000004">
      <c r="A31" s="21">
        <f>บันทึกผลประเมิน!A36</f>
        <v>30</v>
      </c>
      <c r="B31" s="34">
        <f>บันทึกผลประเมิน!$R36</f>
        <v>0</v>
      </c>
      <c r="C31" s="34">
        <f t="shared" si="0"/>
        <v>0</v>
      </c>
      <c r="D31" s="34">
        <f t="shared" si="1"/>
        <v>0</v>
      </c>
      <c r="E31" s="34">
        <f t="shared" si="2"/>
        <v>0</v>
      </c>
      <c r="F31" s="34">
        <f t="shared" si="3"/>
        <v>0</v>
      </c>
    </row>
    <row r="32" spans="1:6" x14ac:dyDescent="0.55000000000000004">
      <c r="A32" s="21">
        <f>บันทึกผลประเมิน!A37</f>
        <v>31</v>
      </c>
      <c r="B32" s="34">
        <f>บันทึกผลประเมิน!$R37</f>
        <v>0</v>
      </c>
      <c r="C32" s="34">
        <f t="shared" si="0"/>
        <v>0</v>
      </c>
      <c r="D32" s="34">
        <f t="shared" si="1"/>
        <v>0</v>
      </c>
      <c r="E32" s="34">
        <f t="shared" si="2"/>
        <v>0</v>
      </c>
      <c r="F32" s="34">
        <f t="shared" si="3"/>
        <v>0</v>
      </c>
    </row>
    <row r="33" spans="1:6" x14ac:dyDescent="0.55000000000000004">
      <c r="A33" s="21">
        <f>บันทึกผลประเมิน!A38</f>
        <v>32</v>
      </c>
      <c r="B33" s="34">
        <f>บันทึกผลประเมิน!$R38</f>
        <v>0</v>
      </c>
      <c r="C33" s="34">
        <f t="shared" si="0"/>
        <v>0</v>
      </c>
      <c r="D33" s="34">
        <f t="shared" si="1"/>
        <v>0</v>
      </c>
      <c r="E33" s="34">
        <f t="shared" si="2"/>
        <v>0</v>
      </c>
      <c r="F33" s="34">
        <f t="shared" si="3"/>
        <v>0</v>
      </c>
    </row>
    <row r="34" spans="1:6" x14ac:dyDescent="0.55000000000000004">
      <c r="A34" s="21">
        <f>บันทึกผลประเมิน!A39</f>
        <v>33</v>
      </c>
      <c r="B34" s="34">
        <f>บันทึกผลประเมิน!$R39</f>
        <v>0</v>
      </c>
      <c r="C34" s="34">
        <f t="shared" si="0"/>
        <v>0</v>
      </c>
      <c r="D34" s="34">
        <f t="shared" si="1"/>
        <v>0</v>
      </c>
      <c r="E34" s="34">
        <f t="shared" si="2"/>
        <v>0</v>
      </c>
      <c r="F34" s="34">
        <f t="shared" si="3"/>
        <v>0</v>
      </c>
    </row>
    <row r="35" spans="1:6" x14ac:dyDescent="0.55000000000000004">
      <c r="A35" s="21">
        <f>บันทึกผลประเมิน!A40</f>
        <v>34</v>
      </c>
      <c r="B35" s="34">
        <f>บันทึกผลประเมิน!$R40</f>
        <v>0</v>
      </c>
      <c r="C35" s="34">
        <f t="shared" si="0"/>
        <v>0</v>
      </c>
      <c r="D35" s="34">
        <f t="shared" si="1"/>
        <v>0</v>
      </c>
      <c r="E35" s="34">
        <f t="shared" si="2"/>
        <v>0</v>
      </c>
      <c r="F35" s="34">
        <f t="shared" si="3"/>
        <v>0</v>
      </c>
    </row>
    <row r="36" spans="1:6" x14ac:dyDescent="0.55000000000000004">
      <c r="A36" s="21">
        <f>บันทึกผลประเมิน!A41</f>
        <v>35</v>
      </c>
      <c r="B36" s="34">
        <f>บันทึกผลประเมิน!$R41</f>
        <v>0</v>
      </c>
      <c r="C36" s="34">
        <f t="shared" si="0"/>
        <v>0</v>
      </c>
      <c r="D36" s="34">
        <f t="shared" si="1"/>
        <v>0</v>
      </c>
      <c r="E36" s="34">
        <f t="shared" si="2"/>
        <v>0</v>
      </c>
      <c r="F36" s="34">
        <f t="shared" si="3"/>
        <v>0</v>
      </c>
    </row>
    <row r="37" spans="1:6" x14ac:dyDescent="0.55000000000000004">
      <c r="A37" s="21">
        <f>บันทึกผลประเมิน!A42</f>
        <v>36</v>
      </c>
      <c r="B37" s="34">
        <f>บันทึกผลประเมิน!$R42</f>
        <v>0</v>
      </c>
      <c r="C37" s="34">
        <f t="shared" si="0"/>
        <v>0</v>
      </c>
      <c r="D37" s="34">
        <f t="shared" si="1"/>
        <v>0</v>
      </c>
      <c r="E37" s="34">
        <f t="shared" si="2"/>
        <v>0</v>
      </c>
      <c r="F37" s="34">
        <f t="shared" si="3"/>
        <v>0</v>
      </c>
    </row>
    <row r="38" spans="1:6" x14ac:dyDescent="0.55000000000000004">
      <c r="A38" s="21">
        <f>บันทึกผลประเมิน!A43</f>
        <v>37</v>
      </c>
      <c r="B38" s="34">
        <f>บันทึกผลประเมิน!$R43</f>
        <v>0</v>
      </c>
      <c r="C38" s="34">
        <f t="shared" si="0"/>
        <v>0</v>
      </c>
      <c r="D38" s="34">
        <f t="shared" si="1"/>
        <v>0</v>
      </c>
      <c r="E38" s="34">
        <f t="shared" si="2"/>
        <v>0</v>
      </c>
      <c r="F38" s="34">
        <f t="shared" si="3"/>
        <v>0</v>
      </c>
    </row>
    <row r="39" spans="1:6" x14ac:dyDescent="0.55000000000000004">
      <c r="A39" s="21">
        <f>บันทึกผลประเมิน!A44</f>
        <v>38</v>
      </c>
      <c r="B39" s="34">
        <f>บันทึกผลประเมิน!$R44</f>
        <v>0</v>
      </c>
      <c r="C39" s="34">
        <f t="shared" si="0"/>
        <v>0</v>
      </c>
      <c r="D39" s="34">
        <f t="shared" si="1"/>
        <v>0</v>
      </c>
      <c r="E39" s="34">
        <f t="shared" si="2"/>
        <v>0</v>
      </c>
      <c r="F39" s="34">
        <f t="shared" si="3"/>
        <v>0</v>
      </c>
    </row>
    <row r="40" spans="1:6" x14ac:dyDescent="0.55000000000000004">
      <c r="A40" s="21">
        <f>บันทึกผลประเมิน!A45</f>
        <v>39</v>
      </c>
      <c r="B40" s="34">
        <f>บันทึกผลประเมิน!$R45</f>
        <v>0</v>
      </c>
      <c r="C40" s="34">
        <f t="shared" si="0"/>
        <v>0</v>
      </c>
      <c r="D40" s="34">
        <f t="shared" si="1"/>
        <v>0</v>
      </c>
      <c r="E40" s="34">
        <f t="shared" si="2"/>
        <v>0</v>
      </c>
      <c r="F40" s="34">
        <f t="shared" si="3"/>
        <v>0</v>
      </c>
    </row>
    <row r="41" spans="1:6" x14ac:dyDescent="0.55000000000000004">
      <c r="A41" s="21">
        <f>บันทึกผลประเมิน!A46</f>
        <v>40</v>
      </c>
      <c r="B41" s="34">
        <f>บันทึกผลประเมิน!$R46</f>
        <v>0</v>
      </c>
      <c r="C41" s="34">
        <f t="shared" si="0"/>
        <v>0</v>
      </c>
      <c r="D41" s="34">
        <f t="shared" si="1"/>
        <v>0</v>
      </c>
      <c r="E41" s="34">
        <f t="shared" si="2"/>
        <v>0</v>
      </c>
      <c r="F41" s="34">
        <f t="shared" si="3"/>
        <v>0</v>
      </c>
    </row>
    <row r="42" spans="1:6" x14ac:dyDescent="0.55000000000000004">
      <c r="A42" s="21">
        <f>บันทึกผลประเมิน!A47</f>
        <v>41</v>
      </c>
      <c r="B42" s="34">
        <f>บันทึกผลประเมิน!$R47</f>
        <v>0</v>
      </c>
      <c r="C42" s="34">
        <f t="shared" si="0"/>
        <v>0</v>
      </c>
      <c r="D42" s="34">
        <f t="shared" si="1"/>
        <v>0</v>
      </c>
      <c r="E42" s="34">
        <f t="shared" si="2"/>
        <v>0</v>
      </c>
      <c r="F42" s="34">
        <f t="shared" si="3"/>
        <v>0</v>
      </c>
    </row>
    <row r="43" spans="1:6" x14ac:dyDescent="0.55000000000000004">
      <c r="A43" s="21">
        <f>บันทึกผลประเมิน!A48</f>
        <v>42</v>
      </c>
      <c r="B43" s="34">
        <f>บันทึกผลประเมิน!$R48</f>
        <v>0</v>
      </c>
      <c r="C43" s="34">
        <f t="shared" si="0"/>
        <v>0</v>
      </c>
      <c r="D43" s="34">
        <f t="shared" si="1"/>
        <v>0</v>
      </c>
      <c r="E43" s="34">
        <f t="shared" si="2"/>
        <v>0</v>
      </c>
      <c r="F43" s="34">
        <f t="shared" si="3"/>
        <v>0</v>
      </c>
    </row>
    <row r="44" spans="1:6" x14ac:dyDescent="0.55000000000000004">
      <c r="A44" s="21">
        <f>บันทึกผลประเมิน!A49</f>
        <v>43</v>
      </c>
      <c r="B44" s="34">
        <f>บันทึกผลประเมิน!$R49</f>
        <v>0</v>
      </c>
      <c r="C44" s="34">
        <f t="shared" si="0"/>
        <v>0</v>
      </c>
      <c r="D44" s="34">
        <f t="shared" si="1"/>
        <v>0</v>
      </c>
      <c r="E44" s="34">
        <f t="shared" si="2"/>
        <v>0</v>
      </c>
      <c r="F44" s="34">
        <f t="shared" si="3"/>
        <v>0</v>
      </c>
    </row>
    <row r="45" spans="1:6" x14ac:dyDescent="0.55000000000000004">
      <c r="A45" s="21">
        <f>บันทึกผลประเมิน!A50</f>
        <v>44</v>
      </c>
      <c r="B45" s="34">
        <f>บันทึกผลประเมิน!$R50</f>
        <v>0</v>
      </c>
      <c r="C45" s="34">
        <f t="shared" si="0"/>
        <v>0</v>
      </c>
      <c r="D45" s="34">
        <f t="shared" si="1"/>
        <v>0</v>
      </c>
      <c r="E45" s="34">
        <f t="shared" si="2"/>
        <v>0</v>
      </c>
      <c r="F45" s="34">
        <f t="shared" si="3"/>
        <v>0</v>
      </c>
    </row>
    <row r="46" spans="1:6" x14ac:dyDescent="0.55000000000000004">
      <c r="A46" s="21">
        <f>บันทึกผลประเมิน!A51</f>
        <v>45</v>
      </c>
      <c r="B46" s="34">
        <f>บันทึกผลประเมิน!$R51</f>
        <v>0</v>
      </c>
      <c r="C46" s="34">
        <f t="shared" si="0"/>
        <v>0</v>
      </c>
      <c r="D46" s="34">
        <f t="shared" si="1"/>
        <v>0</v>
      </c>
      <c r="E46" s="34">
        <f t="shared" si="2"/>
        <v>0</v>
      </c>
      <c r="F46" s="34">
        <f t="shared" si="3"/>
        <v>0</v>
      </c>
    </row>
    <row r="47" spans="1:6" x14ac:dyDescent="0.55000000000000004">
      <c r="A47" s="21">
        <f>บันทึกผลประเมิน!A52</f>
        <v>46</v>
      </c>
      <c r="B47" s="34">
        <f>บันทึกผลประเมิน!$R52</f>
        <v>0</v>
      </c>
      <c r="C47" s="34">
        <f t="shared" si="0"/>
        <v>0</v>
      </c>
      <c r="D47" s="34">
        <f t="shared" si="1"/>
        <v>0</v>
      </c>
      <c r="E47" s="34">
        <f t="shared" si="2"/>
        <v>0</v>
      </c>
      <c r="F47" s="34">
        <f t="shared" si="3"/>
        <v>0</v>
      </c>
    </row>
    <row r="48" spans="1:6" x14ac:dyDescent="0.55000000000000004">
      <c r="A48" s="21">
        <f>บันทึกผลประเมิน!A53</f>
        <v>47</v>
      </c>
      <c r="B48" s="34">
        <f>บันทึกผลประเมิน!$R53</f>
        <v>0</v>
      </c>
      <c r="C48" s="34">
        <f t="shared" si="0"/>
        <v>0</v>
      </c>
      <c r="D48" s="34">
        <f t="shared" si="1"/>
        <v>0</v>
      </c>
      <c r="E48" s="34">
        <f t="shared" si="2"/>
        <v>0</v>
      </c>
      <c r="F48" s="34">
        <f t="shared" si="3"/>
        <v>0</v>
      </c>
    </row>
    <row r="49" spans="1:6" x14ac:dyDescent="0.55000000000000004">
      <c r="A49" s="21">
        <f>บันทึกผลประเมิน!A54</f>
        <v>48</v>
      </c>
      <c r="B49" s="34">
        <f>บันทึกผลประเมิน!$R54</f>
        <v>0</v>
      </c>
      <c r="C49" s="34">
        <f t="shared" si="0"/>
        <v>0</v>
      </c>
      <c r="D49" s="34">
        <f t="shared" si="1"/>
        <v>0</v>
      </c>
      <c r="E49" s="34">
        <f t="shared" si="2"/>
        <v>0</v>
      </c>
      <c r="F49" s="34">
        <f t="shared" si="3"/>
        <v>0</v>
      </c>
    </row>
    <row r="50" spans="1:6" x14ac:dyDescent="0.55000000000000004">
      <c r="A50" s="21">
        <f>บันทึกผลประเมิน!A55</f>
        <v>49</v>
      </c>
      <c r="B50" s="34">
        <f>บันทึกผลประเมิน!$R55</f>
        <v>0</v>
      </c>
      <c r="C50" s="34">
        <f t="shared" si="0"/>
        <v>0</v>
      </c>
      <c r="D50" s="34">
        <f t="shared" si="1"/>
        <v>0</v>
      </c>
      <c r="E50" s="34">
        <f t="shared" si="2"/>
        <v>0</v>
      </c>
      <c r="F50" s="34">
        <f t="shared" si="3"/>
        <v>0</v>
      </c>
    </row>
    <row r="51" spans="1:6" x14ac:dyDescent="0.55000000000000004">
      <c r="A51" s="21">
        <f>บันทึกผลประเมิน!A56</f>
        <v>50</v>
      </c>
      <c r="B51" s="34">
        <f>บันทึกผลประเมิน!$R56</f>
        <v>0</v>
      </c>
      <c r="C51" s="34">
        <f t="shared" si="0"/>
        <v>0</v>
      </c>
      <c r="D51" s="34">
        <f t="shared" si="1"/>
        <v>0</v>
      </c>
      <c r="E51" s="34">
        <f t="shared" si="2"/>
        <v>0</v>
      </c>
      <c r="F51" s="34">
        <f t="shared" si="3"/>
        <v>0</v>
      </c>
    </row>
    <row r="52" spans="1:6" x14ac:dyDescent="0.55000000000000004">
      <c r="A52" s="21">
        <f>บันทึกผลประเมิน!A57</f>
        <v>51</v>
      </c>
      <c r="B52" s="34">
        <f>บันทึกผลประเมิน!$R57</f>
        <v>0</v>
      </c>
      <c r="C52" s="34">
        <f t="shared" si="0"/>
        <v>0</v>
      </c>
      <c r="D52" s="34">
        <f t="shared" si="1"/>
        <v>0</v>
      </c>
      <c r="E52" s="34">
        <f t="shared" si="2"/>
        <v>0</v>
      </c>
      <c r="F52" s="34">
        <f t="shared" si="3"/>
        <v>0</v>
      </c>
    </row>
    <row r="53" spans="1:6" x14ac:dyDescent="0.55000000000000004">
      <c r="A53" s="21">
        <f>บันทึกผลประเมิน!A58</f>
        <v>52</v>
      </c>
      <c r="B53" s="34">
        <f>บันทึกผลประเมิน!$R58</f>
        <v>0</v>
      </c>
      <c r="C53" s="34">
        <f t="shared" si="0"/>
        <v>0</v>
      </c>
      <c r="D53" s="34">
        <f t="shared" si="1"/>
        <v>0</v>
      </c>
      <c r="E53" s="34">
        <f t="shared" si="2"/>
        <v>0</v>
      </c>
      <c r="F53" s="34">
        <f t="shared" si="3"/>
        <v>0</v>
      </c>
    </row>
    <row r="54" spans="1:6" x14ac:dyDescent="0.55000000000000004">
      <c r="A54" s="21">
        <f>บันทึกผลประเมิน!A59</f>
        <v>53</v>
      </c>
      <c r="B54" s="34">
        <f>บันทึกผลประเมิน!$R59</f>
        <v>0</v>
      </c>
      <c r="C54" s="34">
        <f t="shared" si="0"/>
        <v>0</v>
      </c>
      <c r="D54" s="34">
        <f t="shared" si="1"/>
        <v>0</v>
      </c>
      <c r="E54" s="34">
        <f t="shared" si="2"/>
        <v>0</v>
      </c>
      <c r="F54" s="34">
        <f t="shared" si="3"/>
        <v>0</v>
      </c>
    </row>
    <row r="55" spans="1:6" x14ac:dyDescent="0.55000000000000004">
      <c r="A55" s="21">
        <f>บันทึกผลประเมิน!A60</f>
        <v>54</v>
      </c>
      <c r="B55" s="34">
        <f>บันทึกผลประเมิน!$R60</f>
        <v>0</v>
      </c>
      <c r="C55" s="34">
        <f t="shared" si="0"/>
        <v>0</v>
      </c>
      <c r="D55" s="34">
        <f t="shared" si="1"/>
        <v>0</v>
      </c>
      <c r="E55" s="34">
        <f t="shared" si="2"/>
        <v>0</v>
      </c>
      <c r="F55" s="34">
        <f t="shared" si="3"/>
        <v>0</v>
      </c>
    </row>
    <row r="56" spans="1:6" x14ac:dyDescent="0.55000000000000004">
      <c r="A56" s="21">
        <f>บันทึกผลประเมิน!A61</f>
        <v>55</v>
      </c>
      <c r="B56" s="34">
        <f>บันทึกผลประเมิน!$R61</f>
        <v>0</v>
      </c>
      <c r="C56" s="34">
        <f t="shared" si="0"/>
        <v>0</v>
      </c>
      <c r="D56" s="34">
        <f t="shared" si="1"/>
        <v>0</v>
      </c>
      <c r="E56" s="34">
        <f t="shared" si="2"/>
        <v>0</v>
      </c>
      <c r="F56" s="34">
        <f t="shared" si="3"/>
        <v>0</v>
      </c>
    </row>
    <row r="57" spans="1:6" x14ac:dyDescent="0.55000000000000004">
      <c r="A57" s="21">
        <f>บันทึกผลประเมิน!A62</f>
        <v>56</v>
      </c>
      <c r="B57" s="34">
        <f>บันทึกผลประเมิน!$R62</f>
        <v>0</v>
      </c>
      <c r="C57" s="34">
        <f t="shared" si="0"/>
        <v>0</v>
      </c>
      <c r="D57" s="34">
        <f t="shared" si="1"/>
        <v>0</v>
      </c>
      <c r="E57" s="34">
        <f t="shared" si="2"/>
        <v>0</v>
      </c>
      <c r="F57" s="34">
        <f t="shared" si="3"/>
        <v>0</v>
      </c>
    </row>
    <row r="58" spans="1:6" x14ac:dyDescent="0.55000000000000004">
      <c r="A58" s="21">
        <f>บันทึกผลประเมิน!A63</f>
        <v>57</v>
      </c>
      <c r="B58" s="34">
        <f>บันทึกผลประเมิน!$R63</f>
        <v>0</v>
      </c>
      <c r="C58" s="34">
        <f t="shared" si="0"/>
        <v>0</v>
      </c>
      <c r="D58" s="34">
        <f t="shared" si="1"/>
        <v>0</v>
      </c>
      <c r="E58" s="34">
        <f t="shared" si="2"/>
        <v>0</v>
      </c>
      <c r="F58" s="34">
        <f t="shared" si="3"/>
        <v>0</v>
      </c>
    </row>
    <row r="59" spans="1:6" x14ac:dyDescent="0.55000000000000004">
      <c r="A59" s="21">
        <f>บันทึกผลประเมิน!A64</f>
        <v>58</v>
      </c>
      <c r="B59" s="34">
        <f>บันทึกผลประเมิน!$R64</f>
        <v>0</v>
      </c>
      <c r="C59" s="34">
        <f t="shared" si="0"/>
        <v>0</v>
      </c>
      <c r="D59" s="34">
        <f t="shared" si="1"/>
        <v>0</v>
      </c>
      <c r="E59" s="34">
        <f t="shared" si="2"/>
        <v>0</v>
      </c>
      <c r="F59" s="34">
        <f t="shared" si="3"/>
        <v>0</v>
      </c>
    </row>
    <row r="60" spans="1:6" x14ac:dyDescent="0.55000000000000004">
      <c r="A60" s="21">
        <f>บันทึกผลประเมิน!A65</f>
        <v>59</v>
      </c>
      <c r="B60" s="34">
        <f>บันทึกผลประเมิน!$R65</f>
        <v>0</v>
      </c>
      <c r="C60" s="34">
        <f t="shared" si="0"/>
        <v>0</v>
      </c>
      <c r="D60" s="34">
        <f t="shared" si="1"/>
        <v>0</v>
      </c>
      <c r="E60" s="34">
        <f t="shared" si="2"/>
        <v>0</v>
      </c>
      <c r="F60" s="34">
        <f t="shared" si="3"/>
        <v>0</v>
      </c>
    </row>
    <row r="61" spans="1:6" x14ac:dyDescent="0.55000000000000004">
      <c r="A61" s="21">
        <f>บันทึกผลประเมิน!A66</f>
        <v>60</v>
      </c>
      <c r="B61" s="34">
        <f>บันทึกผลประเมิน!$R66</f>
        <v>0</v>
      </c>
      <c r="C61" s="34">
        <f t="shared" si="0"/>
        <v>0</v>
      </c>
      <c r="D61" s="34">
        <f t="shared" si="1"/>
        <v>0</v>
      </c>
      <c r="E61" s="34">
        <f t="shared" si="2"/>
        <v>0</v>
      </c>
      <c r="F61" s="34">
        <f t="shared" si="3"/>
        <v>0</v>
      </c>
    </row>
    <row r="62" spans="1:6" x14ac:dyDescent="0.55000000000000004">
      <c r="A62" s="21">
        <f>บันทึกผลประเมิน!A67</f>
        <v>61</v>
      </c>
      <c r="B62" s="34">
        <f>บันทึกผลประเมิน!$R67</f>
        <v>0</v>
      </c>
      <c r="C62" s="34">
        <f t="shared" si="0"/>
        <v>0</v>
      </c>
      <c r="D62" s="34">
        <f t="shared" si="1"/>
        <v>0</v>
      </c>
      <c r="E62" s="34">
        <f t="shared" si="2"/>
        <v>0</v>
      </c>
      <c r="F62" s="34">
        <f t="shared" si="3"/>
        <v>0</v>
      </c>
    </row>
    <row r="63" spans="1:6" x14ac:dyDescent="0.55000000000000004">
      <c r="A63" s="21">
        <f>บันทึกผลประเมิน!A68</f>
        <v>62</v>
      </c>
      <c r="B63" s="34">
        <f>บันทึกผลประเมิน!$R68</f>
        <v>0</v>
      </c>
      <c r="C63" s="34">
        <f t="shared" si="0"/>
        <v>0</v>
      </c>
      <c r="D63" s="34">
        <f t="shared" si="1"/>
        <v>0</v>
      </c>
      <c r="E63" s="34">
        <f t="shared" si="2"/>
        <v>0</v>
      </c>
      <c r="F63" s="34">
        <f t="shared" si="3"/>
        <v>0</v>
      </c>
    </row>
    <row r="64" spans="1:6" x14ac:dyDescent="0.55000000000000004">
      <c r="A64" s="21">
        <f>บันทึกผลประเมิน!A69</f>
        <v>63</v>
      </c>
      <c r="B64" s="34">
        <f>บันทึกผลประเมิน!$R69</f>
        <v>0</v>
      </c>
      <c r="C64" s="34">
        <f t="shared" si="0"/>
        <v>0</v>
      </c>
      <c r="D64" s="34">
        <f t="shared" si="1"/>
        <v>0</v>
      </c>
      <c r="E64" s="34">
        <f t="shared" si="2"/>
        <v>0</v>
      </c>
      <c r="F64" s="34">
        <f t="shared" si="3"/>
        <v>0</v>
      </c>
    </row>
    <row r="65" spans="1:6" x14ac:dyDescent="0.55000000000000004">
      <c r="A65" s="21">
        <f>บันทึกผลประเมิน!A70</f>
        <v>64</v>
      </c>
      <c r="B65" s="34">
        <f>บันทึกผลประเมิน!$R70</f>
        <v>0</v>
      </c>
      <c r="C65" s="34">
        <f t="shared" si="0"/>
        <v>0</v>
      </c>
      <c r="D65" s="34">
        <f t="shared" si="1"/>
        <v>0</v>
      </c>
      <c r="E65" s="34">
        <f t="shared" si="2"/>
        <v>0</v>
      </c>
      <c r="F65" s="34">
        <f t="shared" si="3"/>
        <v>0</v>
      </c>
    </row>
    <row r="66" spans="1:6" x14ac:dyDescent="0.55000000000000004">
      <c r="A66" s="21">
        <f>บันทึกผลประเมิน!A71</f>
        <v>65</v>
      </c>
      <c r="B66" s="34">
        <f>บันทึกผลประเมิน!$R71</f>
        <v>0</v>
      </c>
      <c r="C66" s="34">
        <f t="shared" si="0"/>
        <v>0</v>
      </c>
      <c r="D66" s="34">
        <f t="shared" si="1"/>
        <v>0</v>
      </c>
      <c r="E66" s="34">
        <f t="shared" si="2"/>
        <v>0</v>
      </c>
      <c r="F66" s="34">
        <f t="shared" si="3"/>
        <v>0</v>
      </c>
    </row>
    <row r="67" spans="1:6" x14ac:dyDescent="0.55000000000000004">
      <c r="A67" s="21">
        <f>บันทึกผลประเมิน!A72</f>
        <v>66</v>
      </c>
      <c r="B67" s="34">
        <f>บันทึกผลประเมิน!$R72</f>
        <v>0</v>
      </c>
      <c r="C67" s="34">
        <f t="shared" ref="C67:C130" si="4">IF(B67=1,1,0)</f>
        <v>0</v>
      </c>
      <c r="D67" s="34">
        <f t="shared" ref="D67:D130" si="5">IF(B67=2,1,0)</f>
        <v>0</v>
      </c>
      <c r="E67" s="34">
        <f t="shared" ref="E67:E130" si="6">IF(B67=3,1,0)</f>
        <v>0</v>
      </c>
      <c r="F67" s="34">
        <f t="shared" ref="F67:F130" si="7">IF(B67=4,1,0)</f>
        <v>0</v>
      </c>
    </row>
    <row r="68" spans="1:6" x14ac:dyDescent="0.55000000000000004">
      <c r="A68" s="21">
        <f>บันทึกผลประเมิน!A73</f>
        <v>67</v>
      </c>
      <c r="B68" s="34">
        <f>บันทึกผลประเมิน!$R73</f>
        <v>0</v>
      </c>
      <c r="C68" s="34">
        <f t="shared" si="4"/>
        <v>0</v>
      </c>
      <c r="D68" s="34">
        <f t="shared" si="5"/>
        <v>0</v>
      </c>
      <c r="E68" s="34">
        <f t="shared" si="6"/>
        <v>0</v>
      </c>
      <c r="F68" s="34">
        <f t="shared" si="7"/>
        <v>0</v>
      </c>
    </row>
    <row r="69" spans="1:6" x14ac:dyDescent="0.55000000000000004">
      <c r="A69" s="21">
        <f>บันทึกผลประเมิน!A74</f>
        <v>68</v>
      </c>
      <c r="B69" s="34">
        <f>บันทึกผลประเมิน!$R74</f>
        <v>0</v>
      </c>
      <c r="C69" s="34">
        <f t="shared" si="4"/>
        <v>0</v>
      </c>
      <c r="D69" s="34">
        <f t="shared" si="5"/>
        <v>0</v>
      </c>
      <c r="E69" s="34">
        <f t="shared" si="6"/>
        <v>0</v>
      </c>
      <c r="F69" s="34">
        <f t="shared" si="7"/>
        <v>0</v>
      </c>
    </row>
    <row r="70" spans="1:6" x14ac:dyDescent="0.55000000000000004">
      <c r="A70" s="21">
        <f>บันทึกผลประเมิน!A75</f>
        <v>69</v>
      </c>
      <c r="B70" s="34">
        <f>บันทึกผลประเมิน!$R75</f>
        <v>0</v>
      </c>
      <c r="C70" s="34">
        <f t="shared" si="4"/>
        <v>0</v>
      </c>
      <c r="D70" s="34">
        <f t="shared" si="5"/>
        <v>0</v>
      </c>
      <c r="E70" s="34">
        <f t="shared" si="6"/>
        <v>0</v>
      </c>
      <c r="F70" s="34">
        <f t="shared" si="7"/>
        <v>0</v>
      </c>
    </row>
    <row r="71" spans="1:6" x14ac:dyDescent="0.55000000000000004">
      <c r="A71" s="21">
        <f>บันทึกผลประเมิน!A76</f>
        <v>70</v>
      </c>
      <c r="B71" s="34">
        <f>บันทึกผลประเมิน!$R76</f>
        <v>0</v>
      </c>
      <c r="C71" s="34">
        <f t="shared" si="4"/>
        <v>0</v>
      </c>
      <c r="D71" s="34">
        <f t="shared" si="5"/>
        <v>0</v>
      </c>
      <c r="E71" s="34">
        <f t="shared" si="6"/>
        <v>0</v>
      </c>
      <c r="F71" s="34">
        <f t="shared" si="7"/>
        <v>0</v>
      </c>
    </row>
    <row r="72" spans="1:6" x14ac:dyDescent="0.55000000000000004">
      <c r="A72" s="21">
        <f>บันทึกผลประเมิน!A77</f>
        <v>71</v>
      </c>
      <c r="B72" s="34">
        <f>บันทึกผลประเมิน!$R77</f>
        <v>0</v>
      </c>
      <c r="C72" s="34">
        <f t="shared" si="4"/>
        <v>0</v>
      </c>
      <c r="D72" s="34">
        <f t="shared" si="5"/>
        <v>0</v>
      </c>
      <c r="E72" s="34">
        <f t="shared" si="6"/>
        <v>0</v>
      </c>
      <c r="F72" s="34">
        <f t="shared" si="7"/>
        <v>0</v>
      </c>
    </row>
    <row r="73" spans="1:6" x14ac:dyDescent="0.55000000000000004">
      <c r="A73" s="21">
        <f>บันทึกผลประเมิน!A78</f>
        <v>72</v>
      </c>
      <c r="B73" s="34">
        <f>บันทึกผลประเมิน!$R78</f>
        <v>0</v>
      </c>
      <c r="C73" s="34">
        <f t="shared" si="4"/>
        <v>0</v>
      </c>
      <c r="D73" s="34">
        <f t="shared" si="5"/>
        <v>0</v>
      </c>
      <c r="E73" s="34">
        <f t="shared" si="6"/>
        <v>0</v>
      </c>
      <c r="F73" s="34">
        <f t="shared" si="7"/>
        <v>0</v>
      </c>
    </row>
    <row r="74" spans="1:6" x14ac:dyDescent="0.55000000000000004">
      <c r="A74" s="21">
        <f>บันทึกผลประเมิน!A79</f>
        <v>73</v>
      </c>
      <c r="B74" s="34">
        <f>บันทึกผลประเมิน!$R79</f>
        <v>0</v>
      </c>
      <c r="C74" s="34">
        <f t="shared" si="4"/>
        <v>0</v>
      </c>
      <c r="D74" s="34">
        <f t="shared" si="5"/>
        <v>0</v>
      </c>
      <c r="E74" s="34">
        <f t="shared" si="6"/>
        <v>0</v>
      </c>
      <c r="F74" s="34">
        <f t="shared" si="7"/>
        <v>0</v>
      </c>
    </row>
    <row r="75" spans="1:6" x14ac:dyDescent="0.55000000000000004">
      <c r="A75" s="21">
        <f>บันทึกผลประเมิน!A80</f>
        <v>74</v>
      </c>
      <c r="B75" s="34">
        <f>บันทึกผลประเมิน!$R80</f>
        <v>0</v>
      </c>
      <c r="C75" s="34">
        <f t="shared" si="4"/>
        <v>0</v>
      </c>
      <c r="D75" s="34">
        <f t="shared" si="5"/>
        <v>0</v>
      </c>
      <c r="E75" s="34">
        <f t="shared" si="6"/>
        <v>0</v>
      </c>
      <c r="F75" s="34">
        <f t="shared" si="7"/>
        <v>0</v>
      </c>
    </row>
    <row r="76" spans="1:6" x14ac:dyDescent="0.55000000000000004">
      <c r="A76" s="21">
        <f>บันทึกผลประเมิน!A81</f>
        <v>75</v>
      </c>
      <c r="B76" s="34">
        <f>บันทึกผลประเมิน!$R81</f>
        <v>0</v>
      </c>
      <c r="C76" s="34">
        <f t="shared" si="4"/>
        <v>0</v>
      </c>
      <c r="D76" s="34">
        <f t="shared" si="5"/>
        <v>0</v>
      </c>
      <c r="E76" s="34">
        <f t="shared" si="6"/>
        <v>0</v>
      </c>
      <c r="F76" s="34">
        <f t="shared" si="7"/>
        <v>0</v>
      </c>
    </row>
    <row r="77" spans="1:6" x14ac:dyDescent="0.55000000000000004">
      <c r="A77" s="21">
        <f>บันทึกผลประเมิน!A82</f>
        <v>76</v>
      </c>
      <c r="B77" s="34">
        <f>บันทึกผลประเมิน!$R82</f>
        <v>0</v>
      </c>
      <c r="C77" s="34">
        <f t="shared" si="4"/>
        <v>0</v>
      </c>
      <c r="D77" s="34">
        <f t="shared" si="5"/>
        <v>0</v>
      </c>
      <c r="E77" s="34">
        <f t="shared" si="6"/>
        <v>0</v>
      </c>
      <c r="F77" s="34">
        <f t="shared" si="7"/>
        <v>0</v>
      </c>
    </row>
    <row r="78" spans="1:6" x14ac:dyDescent="0.55000000000000004">
      <c r="A78" s="21">
        <f>บันทึกผลประเมิน!A83</f>
        <v>77</v>
      </c>
      <c r="B78" s="34">
        <f>บันทึกผลประเมิน!$R83</f>
        <v>0</v>
      </c>
      <c r="C78" s="34">
        <f t="shared" si="4"/>
        <v>0</v>
      </c>
      <c r="D78" s="34">
        <f t="shared" si="5"/>
        <v>0</v>
      </c>
      <c r="E78" s="34">
        <f t="shared" si="6"/>
        <v>0</v>
      </c>
      <c r="F78" s="34">
        <f t="shared" si="7"/>
        <v>0</v>
      </c>
    </row>
    <row r="79" spans="1:6" x14ac:dyDescent="0.55000000000000004">
      <c r="A79" s="21">
        <f>บันทึกผลประเมิน!A84</f>
        <v>78</v>
      </c>
      <c r="B79" s="34">
        <f>บันทึกผลประเมิน!$R84</f>
        <v>0</v>
      </c>
      <c r="C79" s="34">
        <f t="shared" si="4"/>
        <v>0</v>
      </c>
      <c r="D79" s="34">
        <f t="shared" si="5"/>
        <v>0</v>
      </c>
      <c r="E79" s="34">
        <f t="shared" si="6"/>
        <v>0</v>
      </c>
      <c r="F79" s="34">
        <f t="shared" si="7"/>
        <v>0</v>
      </c>
    </row>
    <row r="80" spans="1:6" x14ac:dyDescent="0.55000000000000004">
      <c r="A80" s="21">
        <f>บันทึกผลประเมิน!A85</f>
        <v>79</v>
      </c>
      <c r="B80" s="34">
        <f>บันทึกผลประเมิน!$R85</f>
        <v>0</v>
      </c>
      <c r="C80" s="34">
        <f t="shared" si="4"/>
        <v>0</v>
      </c>
      <c r="D80" s="34">
        <f t="shared" si="5"/>
        <v>0</v>
      </c>
      <c r="E80" s="34">
        <f t="shared" si="6"/>
        <v>0</v>
      </c>
      <c r="F80" s="34">
        <f t="shared" si="7"/>
        <v>0</v>
      </c>
    </row>
    <row r="81" spans="1:6" x14ac:dyDescent="0.55000000000000004">
      <c r="A81" s="21">
        <f>บันทึกผลประเมิน!A86</f>
        <v>80</v>
      </c>
      <c r="B81" s="34">
        <f>บันทึกผลประเมิน!$R86</f>
        <v>0</v>
      </c>
      <c r="C81" s="34">
        <f t="shared" si="4"/>
        <v>0</v>
      </c>
      <c r="D81" s="34">
        <f t="shared" si="5"/>
        <v>0</v>
      </c>
      <c r="E81" s="34">
        <f t="shared" si="6"/>
        <v>0</v>
      </c>
      <c r="F81" s="34">
        <f t="shared" si="7"/>
        <v>0</v>
      </c>
    </row>
    <row r="82" spans="1:6" x14ac:dyDescent="0.55000000000000004">
      <c r="A82" s="21">
        <f>บันทึกผลประเมิน!A87</f>
        <v>81</v>
      </c>
      <c r="B82" s="34">
        <f>บันทึกผลประเมิน!$R87</f>
        <v>0</v>
      </c>
      <c r="C82" s="34">
        <f t="shared" si="4"/>
        <v>0</v>
      </c>
      <c r="D82" s="34">
        <f t="shared" si="5"/>
        <v>0</v>
      </c>
      <c r="E82" s="34">
        <f t="shared" si="6"/>
        <v>0</v>
      </c>
      <c r="F82" s="34">
        <f t="shared" si="7"/>
        <v>0</v>
      </c>
    </row>
    <row r="83" spans="1:6" x14ac:dyDescent="0.55000000000000004">
      <c r="A83" s="21">
        <f>บันทึกผลประเมิน!A88</f>
        <v>82</v>
      </c>
      <c r="B83" s="34">
        <f>บันทึกผลประเมิน!$R88</f>
        <v>0</v>
      </c>
      <c r="C83" s="34">
        <f t="shared" si="4"/>
        <v>0</v>
      </c>
      <c r="D83" s="34">
        <f t="shared" si="5"/>
        <v>0</v>
      </c>
      <c r="E83" s="34">
        <f t="shared" si="6"/>
        <v>0</v>
      </c>
      <c r="F83" s="34">
        <f t="shared" si="7"/>
        <v>0</v>
      </c>
    </row>
    <row r="84" spans="1:6" x14ac:dyDescent="0.55000000000000004">
      <c r="A84" s="21">
        <f>บันทึกผลประเมิน!A89</f>
        <v>83</v>
      </c>
      <c r="B84" s="34">
        <f>บันทึกผลประเมิน!$R89</f>
        <v>0</v>
      </c>
      <c r="C84" s="34">
        <f t="shared" si="4"/>
        <v>0</v>
      </c>
      <c r="D84" s="34">
        <f t="shared" si="5"/>
        <v>0</v>
      </c>
      <c r="E84" s="34">
        <f t="shared" si="6"/>
        <v>0</v>
      </c>
      <c r="F84" s="34">
        <f t="shared" si="7"/>
        <v>0</v>
      </c>
    </row>
    <row r="85" spans="1:6" x14ac:dyDescent="0.55000000000000004">
      <c r="A85" s="21">
        <f>บันทึกผลประเมิน!A90</f>
        <v>84</v>
      </c>
      <c r="B85" s="34">
        <f>บันทึกผลประเมิน!$R90</f>
        <v>0</v>
      </c>
      <c r="C85" s="34">
        <f t="shared" si="4"/>
        <v>0</v>
      </c>
      <c r="D85" s="34">
        <f t="shared" si="5"/>
        <v>0</v>
      </c>
      <c r="E85" s="34">
        <f t="shared" si="6"/>
        <v>0</v>
      </c>
      <c r="F85" s="34">
        <f t="shared" si="7"/>
        <v>0</v>
      </c>
    </row>
    <row r="86" spans="1:6" x14ac:dyDescent="0.55000000000000004">
      <c r="A86" s="21">
        <f>บันทึกผลประเมิน!A91</f>
        <v>85</v>
      </c>
      <c r="B86" s="34">
        <f>บันทึกผลประเมิน!$R91</f>
        <v>0</v>
      </c>
      <c r="C86" s="34">
        <f t="shared" si="4"/>
        <v>0</v>
      </c>
      <c r="D86" s="34">
        <f t="shared" si="5"/>
        <v>0</v>
      </c>
      <c r="E86" s="34">
        <f t="shared" si="6"/>
        <v>0</v>
      </c>
      <c r="F86" s="34">
        <f t="shared" si="7"/>
        <v>0</v>
      </c>
    </row>
    <row r="87" spans="1:6" x14ac:dyDescent="0.55000000000000004">
      <c r="A87" s="21">
        <f>บันทึกผลประเมิน!A92</f>
        <v>86</v>
      </c>
      <c r="B87" s="34">
        <f>บันทึกผลประเมิน!$R92</f>
        <v>0</v>
      </c>
      <c r="C87" s="34">
        <f t="shared" si="4"/>
        <v>0</v>
      </c>
      <c r="D87" s="34">
        <f t="shared" si="5"/>
        <v>0</v>
      </c>
      <c r="E87" s="34">
        <f t="shared" si="6"/>
        <v>0</v>
      </c>
      <c r="F87" s="34">
        <f t="shared" si="7"/>
        <v>0</v>
      </c>
    </row>
    <row r="88" spans="1:6" x14ac:dyDescent="0.55000000000000004">
      <c r="A88" s="21">
        <f>บันทึกผลประเมิน!A93</f>
        <v>87</v>
      </c>
      <c r="B88" s="34">
        <f>บันทึกผลประเมิน!$R93</f>
        <v>0</v>
      </c>
      <c r="C88" s="34">
        <f t="shared" si="4"/>
        <v>0</v>
      </c>
      <c r="D88" s="34">
        <f t="shared" si="5"/>
        <v>0</v>
      </c>
      <c r="E88" s="34">
        <f t="shared" si="6"/>
        <v>0</v>
      </c>
      <c r="F88" s="34">
        <f t="shared" si="7"/>
        <v>0</v>
      </c>
    </row>
    <row r="89" spans="1:6" x14ac:dyDescent="0.55000000000000004">
      <c r="A89" s="21">
        <f>บันทึกผลประเมิน!A94</f>
        <v>88</v>
      </c>
      <c r="B89" s="34">
        <f>บันทึกผลประเมิน!$R94</f>
        <v>0</v>
      </c>
      <c r="C89" s="34">
        <f t="shared" si="4"/>
        <v>0</v>
      </c>
      <c r="D89" s="34">
        <f t="shared" si="5"/>
        <v>0</v>
      </c>
      <c r="E89" s="34">
        <f t="shared" si="6"/>
        <v>0</v>
      </c>
      <c r="F89" s="34">
        <f t="shared" si="7"/>
        <v>0</v>
      </c>
    </row>
    <row r="90" spans="1:6" x14ac:dyDescent="0.55000000000000004">
      <c r="A90" s="21">
        <f>บันทึกผลประเมิน!A95</f>
        <v>89</v>
      </c>
      <c r="B90" s="34">
        <f>บันทึกผลประเมิน!$R95</f>
        <v>0</v>
      </c>
      <c r="C90" s="34">
        <f t="shared" si="4"/>
        <v>0</v>
      </c>
      <c r="D90" s="34">
        <f t="shared" si="5"/>
        <v>0</v>
      </c>
      <c r="E90" s="34">
        <f t="shared" si="6"/>
        <v>0</v>
      </c>
      <c r="F90" s="34">
        <f t="shared" si="7"/>
        <v>0</v>
      </c>
    </row>
    <row r="91" spans="1:6" x14ac:dyDescent="0.55000000000000004">
      <c r="A91" s="21">
        <f>บันทึกผลประเมิน!A96</f>
        <v>90</v>
      </c>
      <c r="B91" s="34">
        <f>บันทึกผลประเมิน!$R96</f>
        <v>0</v>
      </c>
      <c r="C91" s="34">
        <f t="shared" si="4"/>
        <v>0</v>
      </c>
      <c r="D91" s="34">
        <f t="shared" si="5"/>
        <v>0</v>
      </c>
      <c r="E91" s="34">
        <f t="shared" si="6"/>
        <v>0</v>
      </c>
      <c r="F91" s="34">
        <f t="shared" si="7"/>
        <v>0</v>
      </c>
    </row>
    <row r="92" spans="1:6" x14ac:dyDescent="0.55000000000000004">
      <c r="A92" s="21">
        <f>บันทึกผลประเมิน!A97</f>
        <v>91</v>
      </c>
      <c r="B92" s="34">
        <f>บันทึกผลประเมิน!$R97</f>
        <v>0</v>
      </c>
      <c r="C92" s="34">
        <f t="shared" si="4"/>
        <v>0</v>
      </c>
      <c r="D92" s="34">
        <f t="shared" si="5"/>
        <v>0</v>
      </c>
      <c r="E92" s="34">
        <f t="shared" si="6"/>
        <v>0</v>
      </c>
      <c r="F92" s="34">
        <f t="shared" si="7"/>
        <v>0</v>
      </c>
    </row>
    <row r="93" spans="1:6" x14ac:dyDescent="0.55000000000000004">
      <c r="A93" s="21">
        <f>บันทึกผลประเมิน!A98</f>
        <v>92</v>
      </c>
      <c r="B93" s="34">
        <f>บันทึกผลประเมิน!$R98</f>
        <v>0</v>
      </c>
      <c r="C93" s="34">
        <f t="shared" si="4"/>
        <v>0</v>
      </c>
      <c r="D93" s="34">
        <f t="shared" si="5"/>
        <v>0</v>
      </c>
      <c r="E93" s="34">
        <f t="shared" si="6"/>
        <v>0</v>
      </c>
      <c r="F93" s="34">
        <f t="shared" si="7"/>
        <v>0</v>
      </c>
    </row>
    <row r="94" spans="1:6" x14ac:dyDescent="0.55000000000000004">
      <c r="A94" s="21">
        <f>บันทึกผลประเมิน!A99</f>
        <v>93</v>
      </c>
      <c r="B94" s="34">
        <f>บันทึกผลประเมิน!$R99</f>
        <v>0</v>
      </c>
      <c r="C94" s="34">
        <f t="shared" si="4"/>
        <v>0</v>
      </c>
      <c r="D94" s="34">
        <f t="shared" si="5"/>
        <v>0</v>
      </c>
      <c r="E94" s="34">
        <f t="shared" si="6"/>
        <v>0</v>
      </c>
      <c r="F94" s="34">
        <f t="shared" si="7"/>
        <v>0</v>
      </c>
    </row>
    <row r="95" spans="1:6" x14ac:dyDescent="0.55000000000000004">
      <c r="A95" s="21">
        <f>บันทึกผลประเมิน!A100</f>
        <v>94</v>
      </c>
      <c r="B95" s="34">
        <f>บันทึกผลประเมิน!$R100</f>
        <v>0</v>
      </c>
      <c r="C95" s="34">
        <f t="shared" si="4"/>
        <v>0</v>
      </c>
      <c r="D95" s="34">
        <f t="shared" si="5"/>
        <v>0</v>
      </c>
      <c r="E95" s="34">
        <f t="shared" si="6"/>
        <v>0</v>
      </c>
      <c r="F95" s="34">
        <f t="shared" si="7"/>
        <v>0</v>
      </c>
    </row>
    <row r="96" spans="1:6" x14ac:dyDescent="0.55000000000000004">
      <c r="A96" s="21">
        <f>บันทึกผลประเมิน!A101</f>
        <v>95</v>
      </c>
      <c r="B96" s="34">
        <f>บันทึกผลประเมิน!$R101</f>
        <v>0</v>
      </c>
      <c r="C96" s="34">
        <f t="shared" si="4"/>
        <v>0</v>
      </c>
      <c r="D96" s="34">
        <f t="shared" si="5"/>
        <v>0</v>
      </c>
      <c r="E96" s="34">
        <f t="shared" si="6"/>
        <v>0</v>
      </c>
      <c r="F96" s="34">
        <f t="shared" si="7"/>
        <v>0</v>
      </c>
    </row>
    <row r="97" spans="1:6" x14ac:dyDescent="0.55000000000000004">
      <c r="A97" s="21">
        <f>บันทึกผลประเมิน!A102</f>
        <v>96</v>
      </c>
      <c r="B97" s="34">
        <f>บันทึกผลประเมิน!$R102</f>
        <v>0</v>
      </c>
      <c r="C97" s="34">
        <f t="shared" si="4"/>
        <v>0</v>
      </c>
      <c r="D97" s="34">
        <f t="shared" si="5"/>
        <v>0</v>
      </c>
      <c r="E97" s="34">
        <f t="shared" si="6"/>
        <v>0</v>
      </c>
      <c r="F97" s="34">
        <f t="shared" si="7"/>
        <v>0</v>
      </c>
    </row>
    <row r="98" spans="1:6" x14ac:dyDescent="0.55000000000000004">
      <c r="A98" s="21">
        <f>บันทึกผลประเมิน!A103</f>
        <v>97</v>
      </c>
      <c r="B98" s="34">
        <f>บันทึกผลประเมิน!$R103</f>
        <v>0</v>
      </c>
      <c r="C98" s="34">
        <f t="shared" si="4"/>
        <v>0</v>
      </c>
      <c r="D98" s="34">
        <f t="shared" si="5"/>
        <v>0</v>
      </c>
      <c r="E98" s="34">
        <f t="shared" si="6"/>
        <v>0</v>
      </c>
      <c r="F98" s="34">
        <f t="shared" si="7"/>
        <v>0</v>
      </c>
    </row>
    <row r="99" spans="1:6" x14ac:dyDescent="0.55000000000000004">
      <c r="A99" s="21">
        <f>บันทึกผลประเมิน!A104</f>
        <v>98</v>
      </c>
      <c r="B99" s="34">
        <f>บันทึกผลประเมิน!$R104</f>
        <v>0</v>
      </c>
      <c r="C99" s="34">
        <f t="shared" si="4"/>
        <v>0</v>
      </c>
      <c r="D99" s="34">
        <f t="shared" si="5"/>
        <v>0</v>
      </c>
      <c r="E99" s="34">
        <f t="shared" si="6"/>
        <v>0</v>
      </c>
      <c r="F99" s="34">
        <f t="shared" si="7"/>
        <v>0</v>
      </c>
    </row>
    <row r="100" spans="1:6" x14ac:dyDescent="0.55000000000000004">
      <c r="A100" s="21">
        <f>บันทึกผลประเมิน!A105</f>
        <v>99</v>
      </c>
      <c r="B100" s="34">
        <f>บันทึกผลประเมิน!$R105</f>
        <v>0</v>
      </c>
      <c r="C100" s="34">
        <f t="shared" si="4"/>
        <v>0</v>
      </c>
      <c r="D100" s="34">
        <f t="shared" si="5"/>
        <v>0</v>
      </c>
      <c r="E100" s="34">
        <f t="shared" si="6"/>
        <v>0</v>
      </c>
      <c r="F100" s="34">
        <f t="shared" si="7"/>
        <v>0</v>
      </c>
    </row>
    <row r="101" spans="1:6" x14ac:dyDescent="0.55000000000000004">
      <c r="A101" s="21">
        <f>บันทึกผลประเมิน!A106</f>
        <v>100</v>
      </c>
      <c r="B101" s="34">
        <f>บันทึกผลประเมิน!$R106</f>
        <v>0</v>
      </c>
      <c r="C101" s="34">
        <f t="shared" si="4"/>
        <v>0</v>
      </c>
      <c r="D101" s="34">
        <f t="shared" si="5"/>
        <v>0</v>
      </c>
      <c r="E101" s="34">
        <f t="shared" si="6"/>
        <v>0</v>
      </c>
      <c r="F101" s="34">
        <f t="shared" si="7"/>
        <v>0</v>
      </c>
    </row>
    <row r="102" spans="1:6" x14ac:dyDescent="0.55000000000000004">
      <c r="A102" s="21">
        <f>บันทึกผลประเมิน!A107</f>
        <v>101</v>
      </c>
      <c r="B102" s="34">
        <f>บันทึกผลประเมิน!$R107</f>
        <v>0</v>
      </c>
      <c r="C102" s="34">
        <f t="shared" si="4"/>
        <v>0</v>
      </c>
      <c r="D102" s="34">
        <f t="shared" si="5"/>
        <v>0</v>
      </c>
      <c r="E102" s="34">
        <f t="shared" si="6"/>
        <v>0</v>
      </c>
      <c r="F102" s="34">
        <f t="shared" si="7"/>
        <v>0</v>
      </c>
    </row>
    <row r="103" spans="1:6" x14ac:dyDescent="0.55000000000000004">
      <c r="A103" s="21">
        <f>บันทึกผลประเมิน!A108</f>
        <v>102</v>
      </c>
      <c r="B103" s="34">
        <f>บันทึกผลประเมิน!$R108</f>
        <v>0</v>
      </c>
      <c r="C103" s="34">
        <f t="shared" si="4"/>
        <v>0</v>
      </c>
      <c r="D103" s="34">
        <f t="shared" si="5"/>
        <v>0</v>
      </c>
      <c r="E103" s="34">
        <f t="shared" si="6"/>
        <v>0</v>
      </c>
      <c r="F103" s="34">
        <f t="shared" si="7"/>
        <v>0</v>
      </c>
    </row>
    <row r="104" spans="1:6" x14ac:dyDescent="0.55000000000000004">
      <c r="A104" s="21">
        <f>บันทึกผลประเมิน!A109</f>
        <v>103</v>
      </c>
      <c r="B104" s="34">
        <f>บันทึกผลประเมิน!$R109</f>
        <v>0</v>
      </c>
      <c r="C104" s="34">
        <f t="shared" si="4"/>
        <v>0</v>
      </c>
      <c r="D104" s="34">
        <f t="shared" si="5"/>
        <v>0</v>
      </c>
      <c r="E104" s="34">
        <f t="shared" si="6"/>
        <v>0</v>
      </c>
      <c r="F104" s="34">
        <f t="shared" si="7"/>
        <v>0</v>
      </c>
    </row>
    <row r="105" spans="1:6" x14ac:dyDescent="0.55000000000000004">
      <c r="A105" s="21">
        <f>บันทึกผลประเมิน!A110</f>
        <v>104</v>
      </c>
      <c r="B105" s="34">
        <f>บันทึกผลประเมิน!$R110</f>
        <v>0</v>
      </c>
      <c r="C105" s="34">
        <f t="shared" si="4"/>
        <v>0</v>
      </c>
      <c r="D105" s="34">
        <f t="shared" si="5"/>
        <v>0</v>
      </c>
      <c r="E105" s="34">
        <f t="shared" si="6"/>
        <v>0</v>
      </c>
      <c r="F105" s="34">
        <f t="shared" si="7"/>
        <v>0</v>
      </c>
    </row>
    <row r="106" spans="1:6" x14ac:dyDescent="0.55000000000000004">
      <c r="A106" s="21">
        <f>บันทึกผลประเมิน!A111</f>
        <v>105</v>
      </c>
      <c r="B106" s="34">
        <f>บันทึกผลประเมิน!$R111</f>
        <v>0</v>
      </c>
      <c r="C106" s="34">
        <f t="shared" si="4"/>
        <v>0</v>
      </c>
      <c r="D106" s="34">
        <f t="shared" si="5"/>
        <v>0</v>
      </c>
      <c r="E106" s="34">
        <f t="shared" si="6"/>
        <v>0</v>
      </c>
      <c r="F106" s="34">
        <f t="shared" si="7"/>
        <v>0</v>
      </c>
    </row>
    <row r="107" spans="1:6" x14ac:dyDescent="0.55000000000000004">
      <c r="A107" s="21">
        <f>บันทึกผลประเมิน!A112</f>
        <v>106</v>
      </c>
      <c r="B107" s="34">
        <f>บันทึกผลประเมิน!$R112</f>
        <v>0</v>
      </c>
      <c r="C107" s="34">
        <f t="shared" si="4"/>
        <v>0</v>
      </c>
      <c r="D107" s="34">
        <f t="shared" si="5"/>
        <v>0</v>
      </c>
      <c r="E107" s="34">
        <f t="shared" si="6"/>
        <v>0</v>
      </c>
      <c r="F107" s="34">
        <f t="shared" si="7"/>
        <v>0</v>
      </c>
    </row>
    <row r="108" spans="1:6" x14ac:dyDescent="0.55000000000000004">
      <c r="A108" s="21">
        <f>บันทึกผลประเมิน!A113</f>
        <v>107</v>
      </c>
      <c r="B108" s="34">
        <f>บันทึกผลประเมิน!$R113</f>
        <v>0</v>
      </c>
      <c r="C108" s="34">
        <f t="shared" si="4"/>
        <v>0</v>
      </c>
      <c r="D108" s="34">
        <f t="shared" si="5"/>
        <v>0</v>
      </c>
      <c r="E108" s="34">
        <f t="shared" si="6"/>
        <v>0</v>
      </c>
      <c r="F108" s="34">
        <f t="shared" si="7"/>
        <v>0</v>
      </c>
    </row>
    <row r="109" spans="1:6" x14ac:dyDescent="0.55000000000000004">
      <c r="A109" s="21">
        <f>บันทึกผลประเมิน!A114</f>
        <v>108</v>
      </c>
      <c r="B109" s="34">
        <f>บันทึกผลประเมิน!$R114</f>
        <v>0</v>
      </c>
      <c r="C109" s="34">
        <f t="shared" si="4"/>
        <v>0</v>
      </c>
      <c r="D109" s="34">
        <f t="shared" si="5"/>
        <v>0</v>
      </c>
      <c r="E109" s="34">
        <f t="shared" si="6"/>
        <v>0</v>
      </c>
      <c r="F109" s="34">
        <f t="shared" si="7"/>
        <v>0</v>
      </c>
    </row>
    <row r="110" spans="1:6" x14ac:dyDescent="0.55000000000000004">
      <c r="A110" s="21">
        <f>บันทึกผลประเมิน!A115</f>
        <v>109</v>
      </c>
      <c r="B110" s="34">
        <f>บันทึกผลประเมิน!$R115</f>
        <v>0</v>
      </c>
      <c r="C110" s="34">
        <f t="shared" si="4"/>
        <v>0</v>
      </c>
      <c r="D110" s="34">
        <f t="shared" si="5"/>
        <v>0</v>
      </c>
      <c r="E110" s="34">
        <f t="shared" si="6"/>
        <v>0</v>
      </c>
      <c r="F110" s="34">
        <f t="shared" si="7"/>
        <v>0</v>
      </c>
    </row>
    <row r="111" spans="1:6" x14ac:dyDescent="0.55000000000000004">
      <c r="A111" s="21">
        <f>บันทึกผลประเมิน!A116</f>
        <v>110</v>
      </c>
      <c r="B111" s="34">
        <f>บันทึกผลประเมิน!$R116</f>
        <v>0</v>
      </c>
      <c r="C111" s="34">
        <f t="shared" si="4"/>
        <v>0</v>
      </c>
      <c r="D111" s="34">
        <f t="shared" si="5"/>
        <v>0</v>
      </c>
      <c r="E111" s="34">
        <f t="shared" si="6"/>
        <v>0</v>
      </c>
      <c r="F111" s="34">
        <f t="shared" si="7"/>
        <v>0</v>
      </c>
    </row>
    <row r="112" spans="1:6" x14ac:dyDescent="0.55000000000000004">
      <c r="A112" s="21">
        <f>บันทึกผลประเมิน!A117</f>
        <v>111</v>
      </c>
      <c r="B112" s="34">
        <f>บันทึกผลประเมิน!$R117</f>
        <v>0</v>
      </c>
      <c r="C112" s="34">
        <f t="shared" si="4"/>
        <v>0</v>
      </c>
      <c r="D112" s="34">
        <f t="shared" si="5"/>
        <v>0</v>
      </c>
      <c r="E112" s="34">
        <f t="shared" si="6"/>
        <v>0</v>
      </c>
      <c r="F112" s="34">
        <f t="shared" si="7"/>
        <v>0</v>
      </c>
    </row>
    <row r="113" spans="1:6" x14ac:dyDescent="0.55000000000000004">
      <c r="A113" s="21">
        <f>บันทึกผลประเมิน!A118</f>
        <v>112</v>
      </c>
      <c r="B113" s="34">
        <f>บันทึกผลประเมิน!$R118</f>
        <v>0</v>
      </c>
      <c r="C113" s="34">
        <f t="shared" si="4"/>
        <v>0</v>
      </c>
      <c r="D113" s="34">
        <f t="shared" si="5"/>
        <v>0</v>
      </c>
      <c r="E113" s="34">
        <f t="shared" si="6"/>
        <v>0</v>
      </c>
      <c r="F113" s="34">
        <f t="shared" si="7"/>
        <v>0</v>
      </c>
    </row>
    <row r="114" spans="1:6" x14ac:dyDescent="0.55000000000000004">
      <c r="A114" s="21">
        <f>บันทึกผลประเมิน!A119</f>
        <v>113</v>
      </c>
      <c r="B114" s="34">
        <f>บันทึกผลประเมิน!$R119</f>
        <v>0</v>
      </c>
      <c r="C114" s="34">
        <f t="shared" si="4"/>
        <v>0</v>
      </c>
      <c r="D114" s="34">
        <f t="shared" si="5"/>
        <v>0</v>
      </c>
      <c r="E114" s="34">
        <f t="shared" si="6"/>
        <v>0</v>
      </c>
      <c r="F114" s="34">
        <f t="shared" si="7"/>
        <v>0</v>
      </c>
    </row>
    <row r="115" spans="1:6" x14ac:dyDescent="0.55000000000000004">
      <c r="A115" s="21">
        <f>บันทึกผลประเมิน!A120</f>
        <v>114</v>
      </c>
      <c r="B115" s="34">
        <f>บันทึกผลประเมิน!$R120</f>
        <v>0</v>
      </c>
      <c r="C115" s="34">
        <f t="shared" si="4"/>
        <v>0</v>
      </c>
      <c r="D115" s="34">
        <f t="shared" si="5"/>
        <v>0</v>
      </c>
      <c r="E115" s="34">
        <f t="shared" si="6"/>
        <v>0</v>
      </c>
      <c r="F115" s="34">
        <f t="shared" si="7"/>
        <v>0</v>
      </c>
    </row>
    <row r="116" spans="1:6" x14ac:dyDescent="0.55000000000000004">
      <c r="A116" s="21">
        <f>บันทึกผลประเมิน!A121</f>
        <v>115</v>
      </c>
      <c r="B116" s="34">
        <f>บันทึกผลประเมิน!$R121</f>
        <v>0</v>
      </c>
      <c r="C116" s="34">
        <f t="shared" si="4"/>
        <v>0</v>
      </c>
      <c r="D116" s="34">
        <f t="shared" si="5"/>
        <v>0</v>
      </c>
      <c r="E116" s="34">
        <f t="shared" si="6"/>
        <v>0</v>
      </c>
      <c r="F116" s="34">
        <f t="shared" si="7"/>
        <v>0</v>
      </c>
    </row>
    <row r="117" spans="1:6" x14ac:dyDescent="0.55000000000000004">
      <c r="A117" s="21">
        <f>บันทึกผลประเมิน!A122</f>
        <v>116</v>
      </c>
      <c r="B117" s="34">
        <f>บันทึกผลประเมิน!$R122</f>
        <v>0</v>
      </c>
      <c r="C117" s="34">
        <f t="shared" si="4"/>
        <v>0</v>
      </c>
      <c r="D117" s="34">
        <f t="shared" si="5"/>
        <v>0</v>
      </c>
      <c r="E117" s="34">
        <f t="shared" si="6"/>
        <v>0</v>
      </c>
      <c r="F117" s="34">
        <f t="shared" si="7"/>
        <v>0</v>
      </c>
    </row>
    <row r="118" spans="1:6" x14ac:dyDescent="0.55000000000000004">
      <c r="A118" s="21">
        <f>บันทึกผลประเมิน!A123</f>
        <v>117</v>
      </c>
      <c r="B118" s="34">
        <f>บันทึกผลประเมิน!$R123</f>
        <v>0</v>
      </c>
      <c r="C118" s="34">
        <f t="shared" si="4"/>
        <v>0</v>
      </c>
      <c r="D118" s="34">
        <f t="shared" si="5"/>
        <v>0</v>
      </c>
      <c r="E118" s="34">
        <f t="shared" si="6"/>
        <v>0</v>
      </c>
      <c r="F118" s="34">
        <f t="shared" si="7"/>
        <v>0</v>
      </c>
    </row>
    <row r="119" spans="1:6" x14ac:dyDescent="0.55000000000000004">
      <c r="A119" s="21">
        <f>บันทึกผลประเมิน!A124</f>
        <v>118</v>
      </c>
      <c r="B119" s="34">
        <f>บันทึกผลประเมิน!$R124</f>
        <v>0</v>
      </c>
      <c r="C119" s="34">
        <f t="shared" si="4"/>
        <v>0</v>
      </c>
      <c r="D119" s="34">
        <f t="shared" si="5"/>
        <v>0</v>
      </c>
      <c r="E119" s="34">
        <f t="shared" si="6"/>
        <v>0</v>
      </c>
      <c r="F119" s="34">
        <f t="shared" si="7"/>
        <v>0</v>
      </c>
    </row>
    <row r="120" spans="1:6" x14ac:dyDescent="0.55000000000000004">
      <c r="A120" s="21">
        <f>บันทึกผลประเมิน!A125</f>
        <v>119</v>
      </c>
      <c r="B120" s="34">
        <f>บันทึกผลประเมิน!$R125</f>
        <v>0</v>
      </c>
      <c r="C120" s="34">
        <f t="shared" si="4"/>
        <v>0</v>
      </c>
      <c r="D120" s="34">
        <f t="shared" si="5"/>
        <v>0</v>
      </c>
      <c r="E120" s="34">
        <f t="shared" si="6"/>
        <v>0</v>
      </c>
      <c r="F120" s="34">
        <f t="shared" si="7"/>
        <v>0</v>
      </c>
    </row>
    <row r="121" spans="1:6" x14ac:dyDescent="0.55000000000000004">
      <c r="A121" s="21">
        <f>บันทึกผลประเมิน!A126</f>
        <v>120</v>
      </c>
      <c r="B121" s="34">
        <f>บันทึกผลประเมิน!$R126</f>
        <v>0</v>
      </c>
      <c r="C121" s="34">
        <f t="shared" si="4"/>
        <v>0</v>
      </c>
      <c r="D121" s="34">
        <f t="shared" si="5"/>
        <v>0</v>
      </c>
      <c r="E121" s="34">
        <f t="shared" si="6"/>
        <v>0</v>
      </c>
      <c r="F121" s="34">
        <f t="shared" si="7"/>
        <v>0</v>
      </c>
    </row>
    <row r="122" spans="1:6" x14ac:dyDescent="0.55000000000000004">
      <c r="A122" s="21">
        <f>บันทึกผลประเมิน!A127</f>
        <v>121</v>
      </c>
      <c r="B122" s="34">
        <f>บันทึกผลประเมิน!$R127</f>
        <v>0</v>
      </c>
      <c r="C122" s="34">
        <f t="shared" si="4"/>
        <v>0</v>
      </c>
      <c r="D122" s="34">
        <f t="shared" si="5"/>
        <v>0</v>
      </c>
      <c r="E122" s="34">
        <f t="shared" si="6"/>
        <v>0</v>
      </c>
      <c r="F122" s="34">
        <f t="shared" si="7"/>
        <v>0</v>
      </c>
    </row>
    <row r="123" spans="1:6" x14ac:dyDescent="0.55000000000000004">
      <c r="A123" s="21">
        <f>บันทึกผลประเมิน!A128</f>
        <v>122</v>
      </c>
      <c r="B123" s="34">
        <f>บันทึกผลประเมิน!$R128</f>
        <v>0</v>
      </c>
      <c r="C123" s="34">
        <f t="shared" si="4"/>
        <v>0</v>
      </c>
      <c r="D123" s="34">
        <f t="shared" si="5"/>
        <v>0</v>
      </c>
      <c r="E123" s="34">
        <f t="shared" si="6"/>
        <v>0</v>
      </c>
      <c r="F123" s="34">
        <f t="shared" si="7"/>
        <v>0</v>
      </c>
    </row>
    <row r="124" spans="1:6" x14ac:dyDescent="0.55000000000000004">
      <c r="A124" s="21">
        <f>บันทึกผลประเมิน!A129</f>
        <v>123</v>
      </c>
      <c r="B124" s="34">
        <f>บันทึกผลประเมิน!$R129</f>
        <v>0</v>
      </c>
      <c r="C124" s="34">
        <f t="shared" si="4"/>
        <v>0</v>
      </c>
      <c r="D124" s="34">
        <f t="shared" si="5"/>
        <v>0</v>
      </c>
      <c r="E124" s="34">
        <f t="shared" si="6"/>
        <v>0</v>
      </c>
      <c r="F124" s="34">
        <f t="shared" si="7"/>
        <v>0</v>
      </c>
    </row>
    <row r="125" spans="1:6" x14ac:dyDescent="0.55000000000000004">
      <c r="A125" s="21">
        <f>บันทึกผลประเมิน!A130</f>
        <v>124</v>
      </c>
      <c r="B125" s="34">
        <f>บันทึกผลประเมิน!$R130</f>
        <v>0</v>
      </c>
      <c r="C125" s="34">
        <f t="shared" si="4"/>
        <v>0</v>
      </c>
      <c r="D125" s="34">
        <f t="shared" si="5"/>
        <v>0</v>
      </c>
      <c r="E125" s="34">
        <f t="shared" si="6"/>
        <v>0</v>
      </c>
      <c r="F125" s="34">
        <f t="shared" si="7"/>
        <v>0</v>
      </c>
    </row>
    <row r="126" spans="1:6" x14ac:dyDescent="0.55000000000000004">
      <c r="A126" s="21">
        <f>บันทึกผลประเมิน!A131</f>
        <v>125</v>
      </c>
      <c r="B126" s="34">
        <f>บันทึกผลประเมิน!$R131</f>
        <v>0</v>
      </c>
      <c r="C126" s="34">
        <f t="shared" si="4"/>
        <v>0</v>
      </c>
      <c r="D126" s="34">
        <f t="shared" si="5"/>
        <v>0</v>
      </c>
      <c r="E126" s="34">
        <f t="shared" si="6"/>
        <v>0</v>
      </c>
      <c r="F126" s="34">
        <f t="shared" si="7"/>
        <v>0</v>
      </c>
    </row>
    <row r="127" spans="1:6" x14ac:dyDescent="0.55000000000000004">
      <c r="A127" s="21">
        <f>บันทึกผลประเมิน!A132</f>
        <v>126</v>
      </c>
      <c r="B127" s="34">
        <f>บันทึกผลประเมิน!$R132</f>
        <v>0</v>
      </c>
      <c r="C127" s="34">
        <f t="shared" si="4"/>
        <v>0</v>
      </c>
      <c r="D127" s="34">
        <f t="shared" si="5"/>
        <v>0</v>
      </c>
      <c r="E127" s="34">
        <f t="shared" si="6"/>
        <v>0</v>
      </c>
      <c r="F127" s="34">
        <f t="shared" si="7"/>
        <v>0</v>
      </c>
    </row>
    <row r="128" spans="1:6" x14ac:dyDescent="0.55000000000000004">
      <c r="A128" s="21">
        <f>บันทึกผลประเมิน!A133</f>
        <v>127</v>
      </c>
      <c r="B128" s="34">
        <f>บันทึกผลประเมิน!$R133</f>
        <v>0</v>
      </c>
      <c r="C128" s="34">
        <f t="shared" si="4"/>
        <v>0</v>
      </c>
      <c r="D128" s="34">
        <f t="shared" si="5"/>
        <v>0</v>
      </c>
      <c r="E128" s="34">
        <f t="shared" si="6"/>
        <v>0</v>
      </c>
      <c r="F128" s="34">
        <f t="shared" si="7"/>
        <v>0</v>
      </c>
    </row>
    <row r="129" spans="1:6" x14ac:dyDescent="0.55000000000000004">
      <c r="A129" s="21">
        <f>บันทึกผลประเมิน!A134</f>
        <v>128</v>
      </c>
      <c r="B129" s="34">
        <f>บันทึกผลประเมิน!$R134</f>
        <v>0</v>
      </c>
      <c r="C129" s="34">
        <f t="shared" si="4"/>
        <v>0</v>
      </c>
      <c r="D129" s="34">
        <f t="shared" si="5"/>
        <v>0</v>
      </c>
      <c r="E129" s="34">
        <f t="shared" si="6"/>
        <v>0</v>
      </c>
      <c r="F129" s="34">
        <f t="shared" si="7"/>
        <v>0</v>
      </c>
    </row>
    <row r="130" spans="1:6" x14ac:dyDescent="0.55000000000000004">
      <c r="A130" s="21">
        <f>บันทึกผลประเมิน!A135</f>
        <v>129</v>
      </c>
      <c r="B130" s="34">
        <f>บันทึกผลประเมิน!$R135</f>
        <v>0</v>
      </c>
      <c r="C130" s="34">
        <f t="shared" si="4"/>
        <v>0</v>
      </c>
      <c r="D130" s="34">
        <f t="shared" si="5"/>
        <v>0</v>
      </c>
      <c r="E130" s="34">
        <f t="shared" si="6"/>
        <v>0</v>
      </c>
      <c r="F130" s="34">
        <f t="shared" si="7"/>
        <v>0</v>
      </c>
    </row>
    <row r="131" spans="1:6" x14ac:dyDescent="0.55000000000000004">
      <c r="A131" s="21">
        <f>บันทึกผลประเมิน!A136</f>
        <v>130</v>
      </c>
      <c r="B131" s="34">
        <f>บันทึกผลประเมิน!$R136</f>
        <v>0</v>
      </c>
      <c r="C131" s="34">
        <f t="shared" ref="C131:C194" si="8">IF(B131=1,1,0)</f>
        <v>0</v>
      </c>
      <c r="D131" s="34">
        <f t="shared" ref="D131:D194" si="9">IF(B131=2,1,0)</f>
        <v>0</v>
      </c>
      <c r="E131" s="34">
        <f t="shared" ref="E131:E194" si="10">IF(B131=3,1,0)</f>
        <v>0</v>
      </c>
      <c r="F131" s="34">
        <f t="shared" ref="F131:F194" si="11">IF(B131=4,1,0)</f>
        <v>0</v>
      </c>
    </row>
    <row r="132" spans="1:6" x14ac:dyDescent="0.55000000000000004">
      <c r="A132" s="21">
        <f>บันทึกผลประเมิน!A137</f>
        <v>131</v>
      </c>
      <c r="B132" s="34">
        <f>บันทึกผลประเมิน!$R137</f>
        <v>0</v>
      </c>
      <c r="C132" s="34">
        <f t="shared" si="8"/>
        <v>0</v>
      </c>
      <c r="D132" s="34">
        <f t="shared" si="9"/>
        <v>0</v>
      </c>
      <c r="E132" s="34">
        <f t="shared" si="10"/>
        <v>0</v>
      </c>
      <c r="F132" s="34">
        <f t="shared" si="11"/>
        <v>0</v>
      </c>
    </row>
    <row r="133" spans="1:6" x14ac:dyDescent="0.55000000000000004">
      <c r="A133" s="21">
        <f>บันทึกผลประเมิน!A138</f>
        <v>132</v>
      </c>
      <c r="B133" s="34">
        <f>บันทึกผลประเมิน!$R138</f>
        <v>0</v>
      </c>
      <c r="C133" s="34">
        <f t="shared" si="8"/>
        <v>0</v>
      </c>
      <c r="D133" s="34">
        <f t="shared" si="9"/>
        <v>0</v>
      </c>
      <c r="E133" s="34">
        <f t="shared" si="10"/>
        <v>0</v>
      </c>
      <c r="F133" s="34">
        <f t="shared" si="11"/>
        <v>0</v>
      </c>
    </row>
    <row r="134" spans="1:6" x14ac:dyDescent="0.55000000000000004">
      <c r="A134" s="21">
        <f>บันทึกผลประเมิน!A139</f>
        <v>133</v>
      </c>
      <c r="B134" s="34">
        <f>บันทึกผลประเมิน!$R139</f>
        <v>0</v>
      </c>
      <c r="C134" s="34">
        <f t="shared" si="8"/>
        <v>0</v>
      </c>
      <c r="D134" s="34">
        <f t="shared" si="9"/>
        <v>0</v>
      </c>
      <c r="E134" s="34">
        <f t="shared" si="10"/>
        <v>0</v>
      </c>
      <c r="F134" s="34">
        <f t="shared" si="11"/>
        <v>0</v>
      </c>
    </row>
    <row r="135" spans="1:6" x14ac:dyDescent="0.55000000000000004">
      <c r="A135" s="21">
        <f>บันทึกผลประเมิน!A140</f>
        <v>134</v>
      </c>
      <c r="B135" s="34">
        <f>บันทึกผลประเมิน!$R140</f>
        <v>0</v>
      </c>
      <c r="C135" s="34">
        <f t="shared" si="8"/>
        <v>0</v>
      </c>
      <c r="D135" s="34">
        <f t="shared" si="9"/>
        <v>0</v>
      </c>
      <c r="E135" s="34">
        <f t="shared" si="10"/>
        <v>0</v>
      </c>
      <c r="F135" s="34">
        <f t="shared" si="11"/>
        <v>0</v>
      </c>
    </row>
    <row r="136" spans="1:6" x14ac:dyDescent="0.55000000000000004">
      <c r="A136" s="21">
        <f>บันทึกผลประเมิน!A141</f>
        <v>135</v>
      </c>
      <c r="B136" s="34">
        <f>บันทึกผลประเมิน!$R141</f>
        <v>0</v>
      </c>
      <c r="C136" s="34">
        <f t="shared" si="8"/>
        <v>0</v>
      </c>
      <c r="D136" s="34">
        <f t="shared" si="9"/>
        <v>0</v>
      </c>
      <c r="E136" s="34">
        <f t="shared" si="10"/>
        <v>0</v>
      </c>
      <c r="F136" s="34">
        <f t="shared" si="11"/>
        <v>0</v>
      </c>
    </row>
    <row r="137" spans="1:6" x14ac:dyDescent="0.55000000000000004">
      <c r="A137" s="21">
        <f>บันทึกผลประเมิน!A142</f>
        <v>136</v>
      </c>
      <c r="B137" s="34">
        <f>บันทึกผลประเมิน!$R142</f>
        <v>0</v>
      </c>
      <c r="C137" s="34">
        <f t="shared" si="8"/>
        <v>0</v>
      </c>
      <c r="D137" s="34">
        <f t="shared" si="9"/>
        <v>0</v>
      </c>
      <c r="E137" s="34">
        <f t="shared" si="10"/>
        <v>0</v>
      </c>
      <c r="F137" s="34">
        <f t="shared" si="11"/>
        <v>0</v>
      </c>
    </row>
    <row r="138" spans="1:6" x14ac:dyDescent="0.55000000000000004">
      <c r="A138" s="21">
        <f>บันทึกผลประเมิน!A143</f>
        <v>137</v>
      </c>
      <c r="B138" s="34">
        <f>บันทึกผลประเมิน!$R143</f>
        <v>0</v>
      </c>
      <c r="C138" s="34">
        <f t="shared" si="8"/>
        <v>0</v>
      </c>
      <c r="D138" s="34">
        <f t="shared" si="9"/>
        <v>0</v>
      </c>
      <c r="E138" s="34">
        <f t="shared" si="10"/>
        <v>0</v>
      </c>
      <c r="F138" s="34">
        <f t="shared" si="11"/>
        <v>0</v>
      </c>
    </row>
    <row r="139" spans="1:6" x14ac:dyDescent="0.55000000000000004">
      <c r="A139" s="21">
        <f>บันทึกผลประเมิน!A144</f>
        <v>138</v>
      </c>
      <c r="B139" s="34">
        <f>บันทึกผลประเมิน!$R144</f>
        <v>0</v>
      </c>
      <c r="C139" s="34">
        <f t="shared" si="8"/>
        <v>0</v>
      </c>
      <c r="D139" s="34">
        <f t="shared" si="9"/>
        <v>0</v>
      </c>
      <c r="E139" s="34">
        <f t="shared" si="10"/>
        <v>0</v>
      </c>
      <c r="F139" s="34">
        <f t="shared" si="11"/>
        <v>0</v>
      </c>
    </row>
    <row r="140" spans="1:6" x14ac:dyDescent="0.55000000000000004">
      <c r="A140" s="21">
        <f>บันทึกผลประเมิน!A145</f>
        <v>139</v>
      </c>
      <c r="B140" s="34">
        <f>บันทึกผลประเมิน!$R145</f>
        <v>0</v>
      </c>
      <c r="C140" s="34">
        <f t="shared" si="8"/>
        <v>0</v>
      </c>
      <c r="D140" s="34">
        <f t="shared" si="9"/>
        <v>0</v>
      </c>
      <c r="E140" s="34">
        <f t="shared" si="10"/>
        <v>0</v>
      </c>
      <c r="F140" s="34">
        <f t="shared" si="11"/>
        <v>0</v>
      </c>
    </row>
    <row r="141" spans="1:6" x14ac:dyDescent="0.55000000000000004">
      <c r="A141" s="21">
        <f>บันทึกผลประเมิน!A146</f>
        <v>140</v>
      </c>
      <c r="B141" s="34">
        <f>บันทึกผลประเมิน!$R146</f>
        <v>0</v>
      </c>
      <c r="C141" s="34">
        <f t="shared" si="8"/>
        <v>0</v>
      </c>
      <c r="D141" s="34">
        <f t="shared" si="9"/>
        <v>0</v>
      </c>
      <c r="E141" s="34">
        <f t="shared" si="10"/>
        <v>0</v>
      </c>
      <c r="F141" s="34">
        <f t="shared" si="11"/>
        <v>0</v>
      </c>
    </row>
    <row r="142" spans="1:6" x14ac:dyDescent="0.55000000000000004">
      <c r="A142" s="21">
        <f>บันทึกผลประเมิน!A147</f>
        <v>141</v>
      </c>
      <c r="B142" s="34">
        <f>บันทึกผลประเมิน!$R147</f>
        <v>0</v>
      </c>
      <c r="C142" s="34">
        <f t="shared" si="8"/>
        <v>0</v>
      </c>
      <c r="D142" s="34">
        <f t="shared" si="9"/>
        <v>0</v>
      </c>
      <c r="E142" s="34">
        <f t="shared" si="10"/>
        <v>0</v>
      </c>
      <c r="F142" s="34">
        <f t="shared" si="11"/>
        <v>0</v>
      </c>
    </row>
    <row r="143" spans="1:6" x14ac:dyDescent="0.55000000000000004">
      <c r="A143" s="21">
        <f>บันทึกผลประเมิน!A148</f>
        <v>142</v>
      </c>
      <c r="B143" s="34">
        <f>บันทึกผลประเมิน!$R148</f>
        <v>0</v>
      </c>
      <c r="C143" s="34">
        <f t="shared" si="8"/>
        <v>0</v>
      </c>
      <c r="D143" s="34">
        <f t="shared" si="9"/>
        <v>0</v>
      </c>
      <c r="E143" s="34">
        <f t="shared" si="10"/>
        <v>0</v>
      </c>
      <c r="F143" s="34">
        <f t="shared" si="11"/>
        <v>0</v>
      </c>
    </row>
    <row r="144" spans="1:6" x14ac:dyDescent="0.55000000000000004">
      <c r="A144" s="21">
        <f>บันทึกผลประเมิน!A149</f>
        <v>143</v>
      </c>
      <c r="B144" s="34">
        <f>บันทึกผลประเมิน!$R149</f>
        <v>0</v>
      </c>
      <c r="C144" s="34">
        <f t="shared" si="8"/>
        <v>0</v>
      </c>
      <c r="D144" s="34">
        <f t="shared" si="9"/>
        <v>0</v>
      </c>
      <c r="E144" s="34">
        <f t="shared" si="10"/>
        <v>0</v>
      </c>
      <c r="F144" s="34">
        <f t="shared" si="11"/>
        <v>0</v>
      </c>
    </row>
    <row r="145" spans="1:6" x14ac:dyDescent="0.55000000000000004">
      <c r="A145" s="21">
        <f>บันทึกผลประเมิน!A150</f>
        <v>144</v>
      </c>
      <c r="B145" s="34">
        <f>บันทึกผลประเมิน!$R150</f>
        <v>0</v>
      </c>
      <c r="C145" s="34">
        <f t="shared" si="8"/>
        <v>0</v>
      </c>
      <c r="D145" s="34">
        <f t="shared" si="9"/>
        <v>0</v>
      </c>
      <c r="E145" s="34">
        <f t="shared" si="10"/>
        <v>0</v>
      </c>
      <c r="F145" s="34">
        <f t="shared" si="11"/>
        <v>0</v>
      </c>
    </row>
    <row r="146" spans="1:6" x14ac:dyDescent="0.55000000000000004">
      <c r="A146" s="21">
        <f>บันทึกผลประเมิน!A151</f>
        <v>145</v>
      </c>
      <c r="B146" s="34">
        <f>บันทึกผลประเมิน!$R151</f>
        <v>0</v>
      </c>
      <c r="C146" s="34">
        <f t="shared" si="8"/>
        <v>0</v>
      </c>
      <c r="D146" s="34">
        <f t="shared" si="9"/>
        <v>0</v>
      </c>
      <c r="E146" s="34">
        <f t="shared" si="10"/>
        <v>0</v>
      </c>
      <c r="F146" s="34">
        <f t="shared" si="11"/>
        <v>0</v>
      </c>
    </row>
    <row r="147" spans="1:6" x14ac:dyDescent="0.55000000000000004">
      <c r="A147" s="21">
        <f>บันทึกผลประเมิน!A152</f>
        <v>146</v>
      </c>
      <c r="B147" s="34">
        <f>บันทึกผลประเมิน!$R152</f>
        <v>0</v>
      </c>
      <c r="C147" s="34">
        <f t="shared" si="8"/>
        <v>0</v>
      </c>
      <c r="D147" s="34">
        <f t="shared" si="9"/>
        <v>0</v>
      </c>
      <c r="E147" s="34">
        <f t="shared" si="10"/>
        <v>0</v>
      </c>
      <c r="F147" s="34">
        <f t="shared" si="11"/>
        <v>0</v>
      </c>
    </row>
    <row r="148" spans="1:6" x14ac:dyDescent="0.55000000000000004">
      <c r="A148" s="21">
        <f>บันทึกผลประเมิน!A153</f>
        <v>147</v>
      </c>
      <c r="B148" s="34">
        <f>บันทึกผลประเมิน!$R153</f>
        <v>0</v>
      </c>
      <c r="C148" s="34">
        <f t="shared" si="8"/>
        <v>0</v>
      </c>
      <c r="D148" s="34">
        <f t="shared" si="9"/>
        <v>0</v>
      </c>
      <c r="E148" s="34">
        <f t="shared" si="10"/>
        <v>0</v>
      </c>
      <c r="F148" s="34">
        <f t="shared" si="11"/>
        <v>0</v>
      </c>
    </row>
    <row r="149" spans="1:6" x14ac:dyDescent="0.55000000000000004">
      <c r="A149" s="21">
        <f>บันทึกผลประเมิน!A154</f>
        <v>148</v>
      </c>
      <c r="B149" s="34">
        <f>บันทึกผลประเมิน!$R154</f>
        <v>0</v>
      </c>
      <c r="C149" s="34">
        <f t="shared" si="8"/>
        <v>0</v>
      </c>
      <c r="D149" s="34">
        <f t="shared" si="9"/>
        <v>0</v>
      </c>
      <c r="E149" s="34">
        <f t="shared" si="10"/>
        <v>0</v>
      </c>
      <c r="F149" s="34">
        <f t="shared" si="11"/>
        <v>0</v>
      </c>
    </row>
    <row r="150" spans="1:6" x14ac:dyDescent="0.55000000000000004">
      <c r="A150" s="21">
        <f>บันทึกผลประเมิน!A155</f>
        <v>149</v>
      </c>
      <c r="B150" s="34">
        <f>บันทึกผลประเมิน!$R155</f>
        <v>0</v>
      </c>
      <c r="C150" s="34">
        <f t="shared" si="8"/>
        <v>0</v>
      </c>
      <c r="D150" s="34">
        <f t="shared" si="9"/>
        <v>0</v>
      </c>
      <c r="E150" s="34">
        <f t="shared" si="10"/>
        <v>0</v>
      </c>
      <c r="F150" s="34">
        <f t="shared" si="11"/>
        <v>0</v>
      </c>
    </row>
    <row r="151" spans="1:6" x14ac:dyDescent="0.55000000000000004">
      <c r="A151" s="21">
        <f>บันทึกผลประเมิน!A156</f>
        <v>150</v>
      </c>
      <c r="B151" s="34">
        <f>บันทึกผลประเมิน!$R156</f>
        <v>0</v>
      </c>
      <c r="C151" s="34">
        <f t="shared" si="8"/>
        <v>0</v>
      </c>
      <c r="D151" s="34">
        <f t="shared" si="9"/>
        <v>0</v>
      </c>
      <c r="E151" s="34">
        <f t="shared" si="10"/>
        <v>0</v>
      </c>
      <c r="F151" s="34">
        <f t="shared" si="11"/>
        <v>0</v>
      </c>
    </row>
    <row r="152" spans="1:6" x14ac:dyDescent="0.55000000000000004">
      <c r="A152" s="21">
        <f>บันทึกผลประเมิน!A157</f>
        <v>151</v>
      </c>
      <c r="B152" s="34">
        <f>บันทึกผลประเมิน!$R157</f>
        <v>0</v>
      </c>
      <c r="C152" s="34">
        <f t="shared" si="8"/>
        <v>0</v>
      </c>
      <c r="D152" s="34">
        <f t="shared" si="9"/>
        <v>0</v>
      </c>
      <c r="E152" s="34">
        <f t="shared" si="10"/>
        <v>0</v>
      </c>
      <c r="F152" s="34">
        <f t="shared" si="11"/>
        <v>0</v>
      </c>
    </row>
    <row r="153" spans="1:6" x14ac:dyDescent="0.55000000000000004">
      <c r="A153" s="21">
        <f>บันทึกผลประเมิน!A158</f>
        <v>152</v>
      </c>
      <c r="B153" s="34">
        <f>บันทึกผลประเมิน!$R158</f>
        <v>0</v>
      </c>
      <c r="C153" s="34">
        <f t="shared" si="8"/>
        <v>0</v>
      </c>
      <c r="D153" s="34">
        <f t="shared" si="9"/>
        <v>0</v>
      </c>
      <c r="E153" s="34">
        <f t="shared" si="10"/>
        <v>0</v>
      </c>
      <c r="F153" s="34">
        <f t="shared" si="11"/>
        <v>0</v>
      </c>
    </row>
    <row r="154" spans="1:6" x14ac:dyDescent="0.55000000000000004">
      <c r="A154" s="21">
        <f>บันทึกผลประเมิน!A159</f>
        <v>153</v>
      </c>
      <c r="B154" s="34">
        <f>บันทึกผลประเมิน!$R159</f>
        <v>0</v>
      </c>
      <c r="C154" s="34">
        <f t="shared" si="8"/>
        <v>0</v>
      </c>
      <c r="D154" s="34">
        <f t="shared" si="9"/>
        <v>0</v>
      </c>
      <c r="E154" s="34">
        <f t="shared" si="10"/>
        <v>0</v>
      </c>
      <c r="F154" s="34">
        <f t="shared" si="11"/>
        <v>0</v>
      </c>
    </row>
    <row r="155" spans="1:6" x14ac:dyDescent="0.55000000000000004">
      <c r="A155" s="21">
        <f>บันทึกผลประเมิน!A160</f>
        <v>154</v>
      </c>
      <c r="B155" s="34">
        <f>บันทึกผลประเมิน!$R160</f>
        <v>0</v>
      </c>
      <c r="C155" s="34">
        <f t="shared" si="8"/>
        <v>0</v>
      </c>
      <c r="D155" s="34">
        <f t="shared" si="9"/>
        <v>0</v>
      </c>
      <c r="E155" s="34">
        <f t="shared" si="10"/>
        <v>0</v>
      </c>
      <c r="F155" s="34">
        <f t="shared" si="11"/>
        <v>0</v>
      </c>
    </row>
    <row r="156" spans="1:6" x14ac:dyDescent="0.55000000000000004">
      <c r="A156" s="21">
        <f>บันทึกผลประเมิน!A161</f>
        <v>155</v>
      </c>
      <c r="B156" s="34">
        <f>บันทึกผลประเมิน!$R161</f>
        <v>0</v>
      </c>
      <c r="C156" s="34">
        <f t="shared" si="8"/>
        <v>0</v>
      </c>
      <c r="D156" s="34">
        <f t="shared" si="9"/>
        <v>0</v>
      </c>
      <c r="E156" s="34">
        <f t="shared" si="10"/>
        <v>0</v>
      </c>
      <c r="F156" s="34">
        <f t="shared" si="11"/>
        <v>0</v>
      </c>
    </row>
    <row r="157" spans="1:6" x14ac:dyDescent="0.55000000000000004">
      <c r="A157" s="21">
        <f>บันทึกผลประเมิน!A162</f>
        <v>156</v>
      </c>
      <c r="B157" s="34">
        <f>บันทึกผลประเมิน!$R162</f>
        <v>0</v>
      </c>
      <c r="C157" s="34">
        <f t="shared" si="8"/>
        <v>0</v>
      </c>
      <c r="D157" s="34">
        <f t="shared" si="9"/>
        <v>0</v>
      </c>
      <c r="E157" s="34">
        <f t="shared" si="10"/>
        <v>0</v>
      </c>
      <c r="F157" s="34">
        <f t="shared" si="11"/>
        <v>0</v>
      </c>
    </row>
    <row r="158" spans="1:6" x14ac:dyDescent="0.55000000000000004">
      <c r="A158" s="21">
        <f>บันทึกผลประเมิน!A163</f>
        <v>157</v>
      </c>
      <c r="B158" s="34">
        <f>บันทึกผลประเมิน!$R163</f>
        <v>0</v>
      </c>
      <c r="C158" s="34">
        <f t="shared" si="8"/>
        <v>0</v>
      </c>
      <c r="D158" s="34">
        <f t="shared" si="9"/>
        <v>0</v>
      </c>
      <c r="E158" s="34">
        <f t="shared" si="10"/>
        <v>0</v>
      </c>
      <c r="F158" s="34">
        <f t="shared" si="11"/>
        <v>0</v>
      </c>
    </row>
    <row r="159" spans="1:6" x14ac:dyDescent="0.55000000000000004">
      <c r="A159" s="21">
        <f>บันทึกผลประเมิน!A164</f>
        <v>158</v>
      </c>
      <c r="B159" s="34">
        <f>บันทึกผลประเมิน!$R164</f>
        <v>0</v>
      </c>
      <c r="C159" s="34">
        <f t="shared" si="8"/>
        <v>0</v>
      </c>
      <c r="D159" s="34">
        <f t="shared" si="9"/>
        <v>0</v>
      </c>
      <c r="E159" s="34">
        <f t="shared" si="10"/>
        <v>0</v>
      </c>
      <c r="F159" s="34">
        <f t="shared" si="11"/>
        <v>0</v>
      </c>
    </row>
    <row r="160" spans="1:6" x14ac:dyDescent="0.55000000000000004">
      <c r="A160" s="21">
        <f>บันทึกผลประเมิน!A165</f>
        <v>159</v>
      </c>
      <c r="B160" s="34">
        <f>บันทึกผลประเมิน!$R165</f>
        <v>0</v>
      </c>
      <c r="C160" s="34">
        <f t="shared" si="8"/>
        <v>0</v>
      </c>
      <c r="D160" s="34">
        <f t="shared" si="9"/>
        <v>0</v>
      </c>
      <c r="E160" s="34">
        <f t="shared" si="10"/>
        <v>0</v>
      </c>
      <c r="F160" s="34">
        <f t="shared" si="11"/>
        <v>0</v>
      </c>
    </row>
    <row r="161" spans="1:6" x14ac:dyDescent="0.55000000000000004">
      <c r="A161" s="21">
        <f>บันทึกผลประเมิน!A166</f>
        <v>160</v>
      </c>
      <c r="B161" s="34">
        <f>บันทึกผลประเมิน!$R166</f>
        <v>0</v>
      </c>
      <c r="C161" s="34">
        <f t="shared" si="8"/>
        <v>0</v>
      </c>
      <c r="D161" s="34">
        <f t="shared" si="9"/>
        <v>0</v>
      </c>
      <c r="E161" s="34">
        <f t="shared" si="10"/>
        <v>0</v>
      </c>
      <c r="F161" s="34">
        <f t="shared" si="11"/>
        <v>0</v>
      </c>
    </row>
    <row r="162" spans="1:6" x14ac:dyDescent="0.55000000000000004">
      <c r="A162" s="21">
        <f>บันทึกผลประเมิน!A167</f>
        <v>161</v>
      </c>
      <c r="B162" s="34">
        <f>บันทึกผลประเมิน!$R167</f>
        <v>0</v>
      </c>
      <c r="C162" s="34">
        <f t="shared" si="8"/>
        <v>0</v>
      </c>
      <c r="D162" s="34">
        <f t="shared" si="9"/>
        <v>0</v>
      </c>
      <c r="E162" s="34">
        <f t="shared" si="10"/>
        <v>0</v>
      </c>
      <c r="F162" s="34">
        <f t="shared" si="11"/>
        <v>0</v>
      </c>
    </row>
    <row r="163" spans="1:6" x14ac:dyDescent="0.55000000000000004">
      <c r="A163" s="21">
        <f>บันทึกผลประเมิน!A168</f>
        <v>162</v>
      </c>
      <c r="B163" s="34">
        <f>บันทึกผลประเมิน!$R168</f>
        <v>0</v>
      </c>
      <c r="C163" s="34">
        <f t="shared" si="8"/>
        <v>0</v>
      </c>
      <c r="D163" s="34">
        <f t="shared" si="9"/>
        <v>0</v>
      </c>
      <c r="E163" s="34">
        <f t="shared" si="10"/>
        <v>0</v>
      </c>
      <c r="F163" s="34">
        <f t="shared" si="11"/>
        <v>0</v>
      </c>
    </row>
    <row r="164" spans="1:6" x14ac:dyDescent="0.55000000000000004">
      <c r="A164" s="21">
        <f>บันทึกผลประเมิน!A169</f>
        <v>163</v>
      </c>
      <c r="B164" s="34">
        <f>บันทึกผลประเมิน!$R169</f>
        <v>0</v>
      </c>
      <c r="C164" s="34">
        <f t="shared" si="8"/>
        <v>0</v>
      </c>
      <c r="D164" s="34">
        <f t="shared" si="9"/>
        <v>0</v>
      </c>
      <c r="E164" s="34">
        <f t="shared" si="10"/>
        <v>0</v>
      </c>
      <c r="F164" s="34">
        <f t="shared" si="11"/>
        <v>0</v>
      </c>
    </row>
    <row r="165" spans="1:6" x14ac:dyDescent="0.55000000000000004">
      <c r="A165" s="21">
        <f>บันทึกผลประเมิน!A170</f>
        <v>164</v>
      </c>
      <c r="B165" s="34">
        <f>บันทึกผลประเมิน!$R170</f>
        <v>0</v>
      </c>
      <c r="C165" s="34">
        <f t="shared" si="8"/>
        <v>0</v>
      </c>
      <c r="D165" s="34">
        <f t="shared" si="9"/>
        <v>0</v>
      </c>
      <c r="E165" s="34">
        <f t="shared" si="10"/>
        <v>0</v>
      </c>
      <c r="F165" s="34">
        <f t="shared" si="11"/>
        <v>0</v>
      </c>
    </row>
    <row r="166" spans="1:6" x14ac:dyDescent="0.55000000000000004">
      <c r="A166" s="21">
        <f>บันทึกผลประเมิน!A171</f>
        <v>165</v>
      </c>
      <c r="B166" s="34">
        <f>บันทึกผลประเมิน!$R171</f>
        <v>0</v>
      </c>
      <c r="C166" s="34">
        <f t="shared" si="8"/>
        <v>0</v>
      </c>
      <c r="D166" s="34">
        <f t="shared" si="9"/>
        <v>0</v>
      </c>
      <c r="E166" s="34">
        <f t="shared" si="10"/>
        <v>0</v>
      </c>
      <c r="F166" s="34">
        <f t="shared" si="11"/>
        <v>0</v>
      </c>
    </row>
    <row r="167" spans="1:6" x14ac:dyDescent="0.55000000000000004">
      <c r="A167" s="21">
        <f>บันทึกผลประเมิน!A172</f>
        <v>166</v>
      </c>
      <c r="B167" s="34">
        <f>บันทึกผลประเมิน!$R172</f>
        <v>0</v>
      </c>
      <c r="C167" s="34">
        <f t="shared" si="8"/>
        <v>0</v>
      </c>
      <c r="D167" s="34">
        <f t="shared" si="9"/>
        <v>0</v>
      </c>
      <c r="E167" s="34">
        <f t="shared" si="10"/>
        <v>0</v>
      </c>
      <c r="F167" s="34">
        <f t="shared" si="11"/>
        <v>0</v>
      </c>
    </row>
    <row r="168" spans="1:6" x14ac:dyDescent="0.55000000000000004">
      <c r="A168" s="21">
        <f>บันทึกผลประเมิน!A173</f>
        <v>167</v>
      </c>
      <c r="B168" s="34">
        <f>บันทึกผลประเมิน!$R173</f>
        <v>0</v>
      </c>
      <c r="C168" s="34">
        <f t="shared" si="8"/>
        <v>0</v>
      </c>
      <c r="D168" s="34">
        <f t="shared" si="9"/>
        <v>0</v>
      </c>
      <c r="E168" s="34">
        <f t="shared" si="10"/>
        <v>0</v>
      </c>
      <c r="F168" s="34">
        <f t="shared" si="11"/>
        <v>0</v>
      </c>
    </row>
    <row r="169" spans="1:6" x14ac:dyDescent="0.55000000000000004">
      <c r="A169" s="21">
        <f>บันทึกผลประเมิน!A174</f>
        <v>168</v>
      </c>
      <c r="B169" s="34">
        <f>บันทึกผลประเมิน!$R174</f>
        <v>0</v>
      </c>
      <c r="C169" s="34">
        <f t="shared" si="8"/>
        <v>0</v>
      </c>
      <c r="D169" s="34">
        <f t="shared" si="9"/>
        <v>0</v>
      </c>
      <c r="E169" s="34">
        <f t="shared" si="10"/>
        <v>0</v>
      </c>
      <c r="F169" s="34">
        <f t="shared" si="11"/>
        <v>0</v>
      </c>
    </row>
    <row r="170" spans="1:6" x14ac:dyDescent="0.55000000000000004">
      <c r="A170" s="21">
        <f>บันทึกผลประเมิน!A175</f>
        <v>169</v>
      </c>
      <c r="B170" s="34">
        <f>บันทึกผลประเมิน!$R175</f>
        <v>0</v>
      </c>
      <c r="C170" s="34">
        <f t="shared" si="8"/>
        <v>0</v>
      </c>
      <c r="D170" s="34">
        <f t="shared" si="9"/>
        <v>0</v>
      </c>
      <c r="E170" s="34">
        <f t="shared" si="10"/>
        <v>0</v>
      </c>
      <c r="F170" s="34">
        <f t="shared" si="11"/>
        <v>0</v>
      </c>
    </row>
    <row r="171" spans="1:6" x14ac:dyDescent="0.55000000000000004">
      <c r="A171" s="21">
        <f>บันทึกผลประเมิน!A176</f>
        <v>170</v>
      </c>
      <c r="B171" s="34">
        <f>บันทึกผลประเมิน!$R176</f>
        <v>0</v>
      </c>
      <c r="C171" s="34">
        <f t="shared" si="8"/>
        <v>0</v>
      </c>
      <c r="D171" s="34">
        <f t="shared" si="9"/>
        <v>0</v>
      </c>
      <c r="E171" s="34">
        <f t="shared" si="10"/>
        <v>0</v>
      </c>
      <c r="F171" s="34">
        <f t="shared" si="11"/>
        <v>0</v>
      </c>
    </row>
    <row r="172" spans="1:6" x14ac:dyDescent="0.55000000000000004">
      <c r="A172" s="21">
        <f>บันทึกผลประเมิน!A177</f>
        <v>171</v>
      </c>
      <c r="B172" s="34">
        <f>บันทึกผลประเมิน!$R177</f>
        <v>0</v>
      </c>
      <c r="C172" s="34">
        <f t="shared" si="8"/>
        <v>0</v>
      </c>
      <c r="D172" s="34">
        <f t="shared" si="9"/>
        <v>0</v>
      </c>
      <c r="E172" s="34">
        <f t="shared" si="10"/>
        <v>0</v>
      </c>
      <c r="F172" s="34">
        <f t="shared" si="11"/>
        <v>0</v>
      </c>
    </row>
    <row r="173" spans="1:6" x14ac:dyDescent="0.55000000000000004">
      <c r="A173" s="21">
        <f>บันทึกผลประเมิน!A178</f>
        <v>172</v>
      </c>
      <c r="B173" s="34">
        <f>บันทึกผลประเมิน!$R178</f>
        <v>0</v>
      </c>
      <c r="C173" s="34">
        <f t="shared" si="8"/>
        <v>0</v>
      </c>
      <c r="D173" s="34">
        <f t="shared" si="9"/>
        <v>0</v>
      </c>
      <c r="E173" s="34">
        <f t="shared" si="10"/>
        <v>0</v>
      </c>
      <c r="F173" s="34">
        <f t="shared" si="11"/>
        <v>0</v>
      </c>
    </row>
    <row r="174" spans="1:6" x14ac:dyDescent="0.55000000000000004">
      <c r="A174" s="21">
        <f>บันทึกผลประเมิน!A179</f>
        <v>173</v>
      </c>
      <c r="B174" s="34">
        <f>บันทึกผลประเมิน!$R179</f>
        <v>0</v>
      </c>
      <c r="C174" s="34">
        <f t="shared" si="8"/>
        <v>0</v>
      </c>
      <c r="D174" s="34">
        <f t="shared" si="9"/>
        <v>0</v>
      </c>
      <c r="E174" s="34">
        <f t="shared" si="10"/>
        <v>0</v>
      </c>
      <c r="F174" s="34">
        <f t="shared" si="11"/>
        <v>0</v>
      </c>
    </row>
    <row r="175" spans="1:6" x14ac:dyDescent="0.55000000000000004">
      <c r="A175" s="21">
        <f>บันทึกผลประเมิน!A180</f>
        <v>174</v>
      </c>
      <c r="B175" s="34">
        <f>บันทึกผลประเมิน!$R180</f>
        <v>0</v>
      </c>
      <c r="C175" s="34">
        <f t="shared" si="8"/>
        <v>0</v>
      </c>
      <c r="D175" s="34">
        <f t="shared" si="9"/>
        <v>0</v>
      </c>
      <c r="E175" s="34">
        <f t="shared" si="10"/>
        <v>0</v>
      </c>
      <c r="F175" s="34">
        <f t="shared" si="11"/>
        <v>0</v>
      </c>
    </row>
    <row r="176" spans="1:6" x14ac:dyDescent="0.55000000000000004">
      <c r="A176" s="21">
        <f>บันทึกผลประเมิน!A181</f>
        <v>175</v>
      </c>
      <c r="B176" s="34">
        <f>บันทึกผลประเมิน!$R181</f>
        <v>0</v>
      </c>
      <c r="C176" s="34">
        <f t="shared" si="8"/>
        <v>0</v>
      </c>
      <c r="D176" s="34">
        <f t="shared" si="9"/>
        <v>0</v>
      </c>
      <c r="E176" s="34">
        <f t="shared" si="10"/>
        <v>0</v>
      </c>
      <c r="F176" s="34">
        <f t="shared" si="11"/>
        <v>0</v>
      </c>
    </row>
    <row r="177" spans="1:6" x14ac:dyDescent="0.55000000000000004">
      <c r="A177" s="21">
        <f>บันทึกผลประเมิน!A182</f>
        <v>176</v>
      </c>
      <c r="B177" s="34">
        <f>บันทึกผลประเมิน!$R182</f>
        <v>0</v>
      </c>
      <c r="C177" s="34">
        <f t="shared" si="8"/>
        <v>0</v>
      </c>
      <c r="D177" s="34">
        <f t="shared" si="9"/>
        <v>0</v>
      </c>
      <c r="E177" s="34">
        <f t="shared" si="10"/>
        <v>0</v>
      </c>
      <c r="F177" s="34">
        <f t="shared" si="11"/>
        <v>0</v>
      </c>
    </row>
    <row r="178" spans="1:6" x14ac:dyDescent="0.55000000000000004">
      <c r="A178" s="21">
        <f>บันทึกผลประเมิน!A183</f>
        <v>177</v>
      </c>
      <c r="B178" s="34">
        <f>บันทึกผลประเมิน!$R183</f>
        <v>0</v>
      </c>
      <c r="C178" s="34">
        <f t="shared" si="8"/>
        <v>0</v>
      </c>
      <c r="D178" s="34">
        <f t="shared" si="9"/>
        <v>0</v>
      </c>
      <c r="E178" s="34">
        <f t="shared" si="10"/>
        <v>0</v>
      </c>
      <c r="F178" s="34">
        <f t="shared" si="11"/>
        <v>0</v>
      </c>
    </row>
    <row r="179" spans="1:6" x14ac:dyDescent="0.55000000000000004">
      <c r="A179" s="21">
        <f>บันทึกผลประเมิน!A184</f>
        <v>178</v>
      </c>
      <c r="B179" s="34">
        <f>บันทึกผลประเมิน!$R184</f>
        <v>0</v>
      </c>
      <c r="C179" s="34">
        <f t="shared" si="8"/>
        <v>0</v>
      </c>
      <c r="D179" s="34">
        <f t="shared" si="9"/>
        <v>0</v>
      </c>
      <c r="E179" s="34">
        <f t="shared" si="10"/>
        <v>0</v>
      </c>
      <c r="F179" s="34">
        <f t="shared" si="11"/>
        <v>0</v>
      </c>
    </row>
    <row r="180" spans="1:6" x14ac:dyDescent="0.55000000000000004">
      <c r="A180" s="21">
        <f>บันทึกผลประเมิน!A185</f>
        <v>179</v>
      </c>
      <c r="B180" s="34">
        <f>บันทึกผลประเมิน!$R185</f>
        <v>0</v>
      </c>
      <c r="C180" s="34">
        <f t="shared" si="8"/>
        <v>0</v>
      </c>
      <c r="D180" s="34">
        <f t="shared" si="9"/>
        <v>0</v>
      </c>
      <c r="E180" s="34">
        <f t="shared" si="10"/>
        <v>0</v>
      </c>
      <c r="F180" s="34">
        <f t="shared" si="11"/>
        <v>0</v>
      </c>
    </row>
    <row r="181" spans="1:6" x14ac:dyDescent="0.55000000000000004">
      <c r="A181" s="21">
        <f>บันทึกผลประเมิน!A186</f>
        <v>180</v>
      </c>
      <c r="B181" s="34">
        <f>บันทึกผลประเมิน!$R186</f>
        <v>0</v>
      </c>
      <c r="C181" s="34">
        <f t="shared" si="8"/>
        <v>0</v>
      </c>
      <c r="D181" s="34">
        <f t="shared" si="9"/>
        <v>0</v>
      </c>
      <c r="E181" s="34">
        <f t="shared" si="10"/>
        <v>0</v>
      </c>
      <c r="F181" s="34">
        <f t="shared" si="11"/>
        <v>0</v>
      </c>
    </row>
    <row r="182" spans="1:6" x14ac:dyDescent="0.55000000000000004">
      <c r="A182" s="21">
        <f>บันทึกผลประเมิน!A187</f>
        <v>181</v>
      </c>
      <c r="B182" s="34">
        <f>บันทึกผลประเมิน!$R187</f>
        <v>0</v>
      </c>
      <c r="C182" s="34">
        <f t="shared" si="8"/>
        <v>0</v>
      </c>
      <c r="D182" s="34">
        <f t="shared" si="9"/>
        <v>0</v>
      </c>
      <c r="E182" s="34">
        <f t="shared" si="10"/>
        <v>0</v>
      </c>
      <c r="F182" s="34">
        <f t="shared" si="11"/>
        <v>0</v>
      </c>
    </row>
    <row r="183" spans="1:6" x14ac:dyDescent="0.55000000000000004">
      <c r="A183" s="21">
        <f>บันทึกผลประเมิน!A188</f>
        <v>182</v>
      </c>
      <c r="B183" s="34">
        <f>บันทึกผลประเมิน!$R188</f>
        <v>0</v>
      </c>
      <c r="C183" s="34">
        <f t="shared" si="8"/>
        <v>0</v>
      </c>
      <c r="D183" s="34">
        <f t="shared" si="9"/>
        <v>0</v>
      </c>
      <c r="E183" s="34">
        <f t="shared" si="10"/>
        <v>0</v>
      </c>
      <c r="F183" s="34">
        <f t="shared" si="11"/>
        <v>0</v>
      </c>
    </row>
    <row r="184" spans="1:6" x14ac:dyDescent="0.55000000000000004">
      <c r="A184" s="21">
        <f>บันทึกผลประเมิน!A189</f>
        <v>183</v>
      </c>
      <c r="B184" s="34">
        <f>บันทึกผลประเมิน!$R189</f>
        <v>0</v>
      </c>
      <c r="C184" s="34">
        <f t="shared" si="8"/>
        <v>0</v>
      </c>
      <c r="D184" s="34">
        <f t="shared" si="9"/>
        <v>0</v>
      </c>
      <c r="E184" s="34">
        <f t="shared" si="10"/>
        <v>0</v>
      </c>
      <c r="F184" s="34">
        <f t="shared" si="11"/>
        <v>0</v>
      </c>
    </row>
    <row r="185" spans="1:6" x14ac:dyDescent="0.55000000000000004">
      <c r="A185" s="21">
        <f>บันทึกผลประเมิน!A190</f>
        <v>184</v>
      </c>
      <c r="B185" s="34">
        <f>บันทึกผลประเมิน!$R190</f>
        <v>0</v>
      </c>
      <c r="C185" s="34">
        <f t="shared" si="8"/>
        <v>0</v>
      </c>
      <c r="D185" s="34">
        <f t="shared" si="9"/>
        <v>0</v>
      </c>
      <c r="E185" s="34">
        <f t="shared" si="10"/>
        <v>0</v>
      </c>
      <c r="F185" s="34">
        <f t="shared" si="11"/>
        <v>0</v>
      </c>
    </row>
    <row r="186" spans="1:6" x14ac:dyDescent="0.55000000000000004">
      <c r="A186" s="21">
        <f>บันทึกผลประเมิน!A191</f>
        <v>185</v>
      </c>
      <c r="B186" s="34">
        <f>บันทึกผลประเมิน!$R191</f>
        <v>0</v>
      </c>
      <c r="C186" s="34">
        <f t="shared" si="8"/>
        <v>0</v>
      </c>
      <c r="D186" s="34">
        <f t="shared" si="9"/>
        <v>0</v>
      </c>
      <c r="E186" s="34">
        <f t="shared" si="10"/>
        <v>0</v>
      </c>
      <c r="F186" s="34">
        <f t="shared" si="11"/>
        <v>0</v>
      </c>
    </row>
    <row r="187" spans="1:6" x14ac:dyDescent="0.55000000000000004">
      <c r="A187" s="21">
        <f>บันทึกผลประเมิน!A192</f>
        <v>186</v>
      </c>
      <c r="B187" s="34">
        <f>บันทึกผลประเมิน!$R192</f>
        <v>0</v>
      </c>
      <c r="C187" s="34">
        <f t="shared" si="8"/>
        <v>0</v>
      </c>
      <c r="D187" s="34">
        <f t="shared" si="9"/>
        <v>0</v>
      </c>
      <c r="E187" s="34">
        <f t="shared" si="10"/>
        <v>0</v>
      </c>
      <c r="F187" s="34">
        <f t="shared" si="11"/>
        <v>0</v>
      </c>
    </row>
    <row r="188" spans="1:6" x14ac:dyDescent="0.55000000000000004">
      <c r="A188" s="21">
        <f>บันทึกผลประเมิน!A193</f>
        <v>187</v>
      </c>
      <c r="B188" s="34">
        <f>บันทึกผลประเมิน!$R193</f>
        <v>0</v>
      </c>
      <c r="C188" s="34">
        <f t="shared" si="8"/>
        <v>0</v>
      </c>
      <c r="D188" s="34">
        <f t="shared" si="9"/>
        <v>0</v>
      </c>
      <c r="E188" s="34">
        <f t="shared" si="10"/>
        <v>0</v>
      </c>
      <c r="F188" s="34">
        <f t="shared" si="11"/>
        <v>0</v>
      </c>
    </row>
    <row r="189" spans="1:6" x14ac:dyDescent="0.55000000000000004">
      <c r="A189" s="21">
        <f>บันทึกผลประเมิน!A194</f>
        <v>188</v>
      </c>
      <c r="B189" s="34">
        <f>บันทึกผลประเมิน!$R194</f>
        <v>0</v>
      </c>
      <c r="C189" s="34">
        <f t="shared" si="8"/>
        <v>0</v>
      </c>
      <c r="D189" s="34">
        <f t="shared" si="9"/>
        <v>0</v>
      </c>
      <c r="E189" s="34">
        <f t="shared" si="10"/>
        <v>0</v>
      </c>
      <c r="F189" s="34">
        <f t="shared" si="11"/>
        <v>0</v>
      </c>
    </row>
    <row r="190" spans="1:6" x14ac:dyDescent="0.55000000000000004">
      <c r="A190" s="21">
        <f>บันทึกผลประเมิน!A195</f>
        <v>189</v>
      </c>
      <c r="B190" s="34">
        <f>บันทึกผลประเมิน!$R195</f>
        <v>0</v>
      </c>
      <c r="C190" s="34">
        <f t="shared" si="8"/>
        <v>0</v>
      </c>
      <c r="D190" s="34">
        <f t="shared" si="9"/>
        <v>0</v>
      </c>
      <c r="E190" s="34">
        <f t="shared" si="10"/>
        <v>0</v>
      </c>
      <c r="F190" s="34">
        <f t="shared" si="11"/>
        <v>0</v>
      </c>
    </row>
    <row r="191" spans="1:6" x14ac:dyDescent="0.55000000000000004">
      <c r="A191" s="21">
        <f>บันทึกผลประเมิน!A196</f>
        <v>190</v>
      </c>
      <c r="B191" s="34">
        <f>บันทึกผลประเมิน!$R196</f>
        <v>0</v>
      </c>
      <c r="C191" s="34">
        <f t="shared" si="8"/>
        <v>0</v>
      </c>
      <c r="D191" s="34">
        <f t="shared" si="9"/>
        <v>0</v>
      </c>
      <c r="E191" s="34">
        <f t="shared" si="10"/>
        <v>0</v>
      </c>
      <c r="F191" s="34">
        <f t="shared" si="11"/>
        <v>0</v>
      </c>
    </row>
    <row r="192" spans="1:6" x14ac:dyDescent="0.55000000000000004">
      <c r="A192" s="21">
        <f>บันทึกผลประเมิน!A197</f>
        <v>191</v>
      </c>
      <c r="B192" s="34">
        <f>บันทึกผลประเมิน!$R197</f>
        <v>0</v>
      </c>
      <c r="C192" s="34">
        <f t="shared" si="8"/>
        <v>0</v>
      </c>
      <c r="D192" s="34">
        <f t="shared" si="9"/>
        <v>0</v>
      </c>
      <c r="E192" s="34">
        <f t="shared" si="10"/>
        <v>0</v>
      </c>
      <c r="F192" s="34">
        <f t="shared" si="11"/>
        <v>0</v>
      </c>
    </row>
    <row r="193" spans="1:6" x14ac:dyDescent="0.55000000000000004">
      <c r="A193" s="21">
        <f>บันทึกผลประเมิน!A198</f>
        <v>192</v>
      </c>
      <c r="B193" s="34">
        <f>บันทึกผลประเมิน!$R198</f>
        <v>0</v>
      </c>
      <c r="C193" s="34">
        <f t="shared" si="8"/>
        <v>0</v>
      </c>
      <c r="D193" s="34">
        <f t="shared" si="9"/>
        <v>0</v>
      </c>
      <c r="E193" s="34">
        <f t="shared" si="10"/>
        <v>0</v>
      </c>
      <c r="F193" s="34">
        <f t="shared" si="11"/>
        <v>0</v>
      </c>
    </row>
    <row r="194" spans="1:6" x14ac:dyDescent="0.55000000000000004">
      <c r="A194" s="21">
        <f>บันทึกผลประเมิน!A199</f>
        <v>193</v>
      </c>
      <c r="B194" s="34">
        <f>บันทึกผลประเมิน!$R199</f>
        <v>0</v>
      </c>
      <c r="C194" s="34">
        <f t="shared" si="8"/>
        <v>0</v>
      </c>
      <c r="D194" s="34">
        <f t="shared" si="9"/>
        <v>0</v>
      </c>
      <c r="E194" s="34">
        <f t="shared" si="10"/>
        <v>0</v>
      </c>
      <c r="F194" s="34">
        <f t="shared" si="11"/>
        <v>0</v>
      </c>
    </row>
    <row r="195" spans="1:6" x14ac:dyDescent="0.55000000000000004">
      <c r="A195" s="21">
        <f>บันทึกผลประเมิน!A200</f>
        <v>194</v>
      </c>
      <c r="B195" s="34">
        <f>บันทึกผลประเมิน!$R200</f>
        <v>0</v>
      </c>
      <c r="C195" s="34">
        <f t="shared" ref="C195:C258" si="12">IF(B195=1,1,0)</f>
        <v>0</v>
      </c>
      <c r="D195" s="34">
        <f t="shared" ref="D195:D258" si="13">IF(B195=2,1,0)</f>
        <v>0</v>
      </c>
      <c r="E195" s="34">
        <f t="shared" ref="E195:E258" si="14">IF(B195=3,1,0)</f>
        <v>0</v>
      </c>
      <c r="F195" s="34">
        <f t="shared" ref="F195:F258" si="15">IF(B195=4,1,0)</f>
        <v>0</v>
      </c>
    </row>
    <row r="196" spans="1:6" x14ac:dyDescent="0.55000000000000004">
      <c r="A196" s="21">
        <f>บันทึกผลประเมิน!A201</f>
        <v>195</v>
      </c>
      <c r="B196" s="34">
        <f>บันทึกผลประเมิน!$R201</f>
        <v>0</v>
      </c>
      <c r="C196" s="34">
        <f t="shared" si="12"/>
        <v>0</v>
      </c>
      <c r="D196" s="34">
        <f t="shared" si="13"/>
        <v>0</v>
      </c>
      <c r="E196" s="34">
        <f t="shared" si="14"/>
        <v>0</v>
      </c>
      <c r="F196" s="34">
        <f t="shared" si="15"/>
        <v>0</v>
      </c>
    </row>
    <row r="197" spans="1:6" x14ac:dyDescent="0.55000000000000004">
      <c r="A197" s="21">
        <f>บันทึกผลประเมิน!A202</f>
        <v>196</v>
      </c>
      <c r="B197" s="34">
        <f>บันทึกผลประเมิน!$R202</f>
        <v>0</v>
      </c>
      <c r="C197" s="34">
        <f t="shared" si="12"/>
        <v>0</v>
      </c>
      <c r="D197" s="34">
        <f t="shared" si="13"/>
        <v>0</v>
      </c>
      <c r="E197" s="34">
        <f t="shared" si="14"/>
        <v>0</v>
      </c>
      <c r="F197" s="34">
        <f t="shared" si="15"/>
        <v>0</v>
      </c>
    </row>
    <row r="198" spans="1:6" x14ac:dyDescent="0.55000000000000004">
      <c r="A198" s="21">
        <f>บันทึกผลประเมิน!A203</f>
        <v>197</v>
      </c>
      <c r="B198" s="34">
        <f>บันทึกผลประเมิน!$R203</f>
        <v>0</v>
      </c>
      <c r="C198" s="34">
        <f t="shared" si="12"/>
        <v>0</v>
      </c>
      <c r="D198" s="34">
        <f t="shared" si="13"/>
        <v>0</v>
      </c>
      <c r="E198" s="34">
        <f t="shared" si="14"/>
        <v>0</v>
      </c>
      <c r="F198" s="34">
        <f t="shared" si="15"/>
        <v>0</v>
      </c>
    </row>
    <row r="199" spans="1:6" x14ac:dyDescent="0.55000000000000004">
      <c r="A199" s="21">
        <f>บันทึกผลประเมิน!A204</f>
        <v>198</v>
      </c>
      <c r="B199" s="34">
        <f>บันทึกผลประเมิน!$R204</f>
        <v>0</v>
      </c>
      <c r="C199" s="34">
        <f t="shared" si="12"/>
        <v>0</v>
      </c>
      <c r="D199" s="34">
        <f t="shared" si="13"/>
        <v>0</v>
      </c>
      <c r="E199" s="34">
        <f t="shared" si="14"/>
        <v>0</v>
      </c>
      <c r="F199" s="34">
        <f t="shared" si="15"/>
        <v>0</v>
      </c>
    </row>
    <row r="200" spans="1:6" x14ac:dyDescent="0.55000000000000004">
      <c r="A200" s="21">
        <f>บันทึกผลประเมิน!A205</f>
        <v>199</v>
      </c>
      <c r="B200" s="34">
        <f>บันทึกผลประเมิน!$R205</f>
        <v>0</v>
      </c>
      <c r="C200" s="34">
        <f t="shared" si="12"/>
        <v>0</v>
      </c>
      <c r="D200" s="34">
        <f t="shared" si="13"/>
        <v>0</v>
      </c>
      <c r="E200" s="34">
        <f t="shared" si="14"/>
        <v>0</v>
      </c>
      <c r="F200" s="34">
        <f t="shared" si="15"/>
        <v>0</v>
      </c>
    </row>
    <row r="201" spans="1:6" x14ac:dyDescent="0.55000000000000004">
      <c r="A201" s="21">
        <f>บันทึกผลประเมิน!A206</f>
        <v>200</v>
      </c>
      <c r="B201" s="34">
        <f>บันทึกผลประเมิน!$R206</f>
        <v>0</v>
      </c>
      <c r="C201" s="34">
        <f t="shared" si="12"/>
        <v>0</v>
      </c>
      <c r="D201" s="34">
        <f t="shared" si="13"/>
        <v>0</v>
      </c>
      <c r="E201" s="34">
        <f t="shared" si="14"/>
        <v>0</v>
      </c>
      <c r="F201" s="34">
        <f t="shared" si="15"/>
        <v>0</v>
      </c>
    </row>
    <row r="202" spans="1:6" x14ac:dyDescent="0.55000000000000004">
      <c r="A202" s="21">
        <f>บันทึกผลประเมิน!A207</f>
        <v>201</v>
      </c>
      <c r="B202" s="34">
        <f>บันทึกผลประเมิน!$R207</f>
        <v>0</v>
      </c>
      <c r="C202" s="34">
        <f t="shared" si="12"/>
        <v>0</v>
      </c>
      <c r="D202" s="34">
        <f t="shared" si="13"/>
        <v>0</v>
      </c>
      <c r="E202" s="34">
        <f t="shared" si="14"/>
        <v>0</v>
      </c>
      <c r="F202" s="34">
        <f t="shared" si="15"/>
        <v>0</v>
      </c>
    </row>
    <row r="203" spans="1:6" x14ac:dyDescent="0.55000000000000004">
      <c r="A203" s="21">
        <f>บันทึกผลประเมิน!A208</f>
        <v>202</v>
      </c>
      <c r="B203" s="34">
        <f>บันทึกผลประเมิน!$R208</f>
        <v>0</v>
      </c>
      <c r="C203" s="34">
        <f t="shared" si="12"/>
        <v>0</v>
      </c>
      <c r="D203" s="34">
        <f t="shared" si="13"/>
        <v>0</v>
      </c>
      <c r="E203" s="34">
        <f t="shared" si="14"/>
        <v>0</v>
      </c>
      <c r="F203" s="34">
        <f t="shared" si="15"/>
        <v>0</v>
      </c>
    </row>
    <row r="204" spans="1:6" x14ac:dyDescent="0.55000000000000004">
      <c r="A204" s="21">
        <f>บันทึกผลประเมิน!A209</f>
        <v>203</v>
      </c>
      <c r="B204" s="34">
        <f>บันทึกผลประเมิน!$R209</f>
        <v>0</v>
      </c>
      <c r="C204" s="34">
        <f t="shared" si="12"/>
        <v>0</v>
      </c>
      <c r="D204" s="34">
        <f t="shared" si="13"/>
        <v>0</v>
      </c>
      <c r="E204" s="34">
        <f t="shared" si="14"/>
        <v>0</v>
      </c>
      <c r="F204" s="34">
        <f t="shared" si="15"/>
        <v>0</v>
      </c>
    </row>
    <row r="205" spans="1:6" x14ac:dyDescent="0.55000000000000004">
      <c r="A205" s="21">
        <f>บันทึกผลประเมิน!A210</f>
        <v>204</v>
      </c>
      <c r="B205" s="34">
        <f>บันทึกผลประเมิน!$R210</f>
        <v>0</v>
      </c>
      <c r="C205" s="34">
        <f t="shared" si="12"/>
        <v>0</v>
      </c>
      <c r="D205" s="34">
        <f t="shared" si="13"/>
        <v>0</v>
      </c>
      <c r="E205" s="34">
        <f t="shared" si="14"/>
        <v>0</v>
      </c>
      <c r="F205" s="34">
        <f t="shared" si="15"/>
        <v>0</v>
      </c>
    </row>
    <row r="206" spans="1:6" x14ac:dyDescent="0.55000000000000004">
      <c r="A206" s="21">
        <f>บันทึกผลประเมิน!A211</f>
        <v>205</v>
      </c>
      <c r="B206" s="34">
        <f>บันทึกผลประเมิน!$R211</f>
        <v>0</v>
      </c>
      <c r="C206" s="34">
        <f t="shared" si="12"/>
        <v>0</v>
      </c>
      <c r="D206" s="34">
        <f t="shared" si="13"/>
        <v>0</v>
      </c>
      <c r="E206" s="34">
        <f t="shared" si="14"/>
        <v>0</v>
      </c>
      <c r="F206" s="34">
        <f t="shared" si="15"/>
        <v>0</v>
      </c>
    </row>
    <row r="207" spans="1:6" x14ac:dyDescent="0.55000000000000004">
      <c r="A207" s="21">
        <f>บันทึกผลประเมิน!A212</f>
        <v>206</v>
      </c>
      <c r="B207" s="34">
        <f>บันทึกผลประเมิน!$R212</f>
        <v>0</v>
      </c>
      <c r="C207" s="34">
        <f t="shared" si="12"/>
        <v>0</v>
      </c>
      <c r="D207" s="34">
        <f t="shared" si="13"/>
        <v>0</v>
      </c>
      <c r="E207" s="34">
        <f t="shared" si="14"/>
        <v>0</v>
      </c>
      <c r="F207" s="34">
        <f t="shared" si="15"/>
        <v>0</v>
      </c>
    </row>
    <row r="208" spans="1:6" x14ac:dyDescent="0.55000000000000004">
      <c r="A208" s="21">
        <f>บันทึกผลประเมิน!A213</f>
        <v>207</v>
      </c>
      <c r="B208" s="34">
        <f>บันทึกผลประเมิน!$R213</f>
        <v>0</v>
      </c>
      <c r="C208" s="34">
        <f t="shared" si="12"/>
        <v>0</v>
      </c>
      <c r="D208" s="34">
        <f t="shared" si="13"/>
        <v>0</v>
      </c>
      <c r="E208" s="34">
        <f t="shared" si="14"/>
        <v>0</v>
      </c>
      <c r="F208" s="34">
        <f t="shared" si="15"/>
        <v>0</v>
      </c>
    </row>
    <row r="209" spans="1:6" x14ac:dyDescent="0.55000000000000004">
      <c r="A209" s="21">
        <f>บันทึกผลประเมิน!A214</f>
        <v>208</v>
      </c>
      <c r="B209" s="34">
        <f>บันทึกผลประเมิน!$R214</f>
        <v>0</v>
      </c>
      <c r="C209" s="34">
        <f t="shared" si="12"/>
        <v>0</v>
      </c>
      <c r="D209" s="34">
        <f t="shared" si="13"/>
        <v>0</v>
      </c>
      <c r="E209" s="34">
        <f t="shared" si="14"/>
        <v>0</v>
      </c>
      <c r="F209" s="34">
        <f t="shared" si="15"/>
        <v>0</v>
      </c>
    </row>
    <row r="210" spans="1:6" x14ac:dyDescent="0.55000000000000004">
      <c r="A210" s="21">
        <f>บันทึกผลประเมิน!A215</f>
        <v>209</v>
      </c>
      <c r="B210" s="34">
        <f>บันทึกผลประเมิน!$R215</f>
        <v>0</v>
      </c>
      <c r="C210" s="34">
        <f t="shared" si="12"/>
        <v>0</v>
      </c>
      <c r="D210" s="34">
        <f t="shared" si="13"/>
        <v>0</v>
      </c>
      <c r="E210" s="34">
        <f t="shared" si="14"/>
        <v>0</v>
      </c>
      <c r="F210" s="34">
        <f t="shared" si="15"/>
        <v>0</v>
      </c>
    </row>
    <row r="211" spans="1:6" x14ac:dyDescent="0.55000000000000004">
      <c r="A211" s="21">
        <f>บันทึกผลประเมิน!A216</f>
        <v>210</v>
      </c>
      <c r="B211" s="34">
        <f>บันทึกผลประเมิน!$R216</f>
        <v>0</v>
      </c>
      <c r="C211" s="34">
        <f t="shared" si="12"/>
        <v>0</v>
      </c>
      <c r="D211" s="34">
        <f t="shared" si="13"/>
        <v>0</v>
      </c>
      <c r="E211" s="34">
        <f t="shared" si="14"/>
        <v>0</v>
      </c>
      <c r="F211" s="34">
        <f t="shared" si="15"/>
        <v>0</v>
      </c>
    </row>
    <row r="212" spans="1:6" x14ac:dyDescent="0.55000000000000004">
      <c r="A212" s="21">
        <f>บันทึกผลประเมิน!A217</f>
        <v>211</v>
      </c>
      <c r="B212" s="34">
        <f>บันทึกผลประเมิน!$R217</f>
        <v>0</v>
      </c>
      <c r="C212" s="34">
        <f t="shared" si="12"/>
        <v>0</v>
      </c>
      <c r="D212" s="34">
        <f t="shared" si="13"/>
        <v>0</v>
      </c>
      <c r="E212" s="34">
        <f t="shared" si="14"/>
        <v>0</v>
      </c>
      <c r="F212" s="34">
        <f t="shared" si="15"/>
        <v>0</v>
      </c>
    </row>
    <row r="213" spans="1:6" x14ac:dyDescent="0.55000000000000004">
      <c r="A213" s="21">
        <f>บันทึกผลประเมิน!A218</f>
        <v>212</v>
      </c>
      <c r="B213" s="34">
        <f>บันทึกผลประเมิน!$R218</f>
        <v>0</v>
      </c>
      <c r="C213" s="34">
        <f t="shared" si="12"/>
        <v>0</v>
      </c>
      <c r="D213" s="34">
        <f t="shared" si="13"/>
        <v>0</v>
      </c>
      <c r="E213" s="34">
        <f t="shared" si="14"/>
        <v>0</v>
      </c>
      <c r="F213" s="34">
        <f t="shared" si="15"/>
        <v>0</v>
      </c>
    </row>
    <row r="214" spans="1:6" x14ac:dyDescent="0.55000000000000004">
      <c r="A214" s="21">
        <f>บันทึกผลประเมิน!A219</f>
        <v>213</v>
      </c>
      <c r="B214" s="34">
        <f>บันทึกผลประเมิน!$R219</f>
        <v>0</v>
      </c>
      <c r="C214" s="34">
        <f t="shared" si="12"/>
        <v>0</v>
      </c>
      <c r="D214" s="34">
        <f t="shared" si="13"/>
        <v>0</v>
      </c>
      <c r="E214" s="34">
        <f t="shared" si="14"/>
        <v>0</v>
      </c>
      <c r="F214" s="34">
        <f t="shared" si="15"/>
        <v>0</v>
      </c>
    </row>
    <row r="215" spans="1:6" x14ac:dyDescent="0.55000000000000004">
      <c r="A215" s="21">
        <f>บันทึกผลประเมิน!A220</f>
        <v>214</v>
      </c>
      <c r="B215" s="34">
        <f>บันทึกผลประเมิน!$R220</f>
        <v>0</v>
      </c>
      <c r="C215" s="34">
        <f t="shared" si="12"/>
        <v>0</v>
      </c>
      <c r="D215" s="34">
        <f t="shared" si="13"/>
        <v>0</v>
      </c>
      <c r="E215" s="34">
        <f t="shared" si="14"/>
        <v>0</v>
      </c>
      <c r="F215" s="34">
        <f t="shared" si="15"/>
        <v>0</v>
      </c>
    </row>
    <row r="216" spans="1:6" x14ac:dyDescent="0.55000000000000004">
      <c r="A216" s="21">
        <f>บันทึกผลประเมิน!A221</f>
        <v>215</v>
      </c>
      <c r="B216" s="34">
        <f>บันทึกผลประเมิน!$R221</f>
        <v>0</v>
      </c>
      <c r="C216" s="34">
        <f t="shared" si="12"/>
        <v>0</v>
      </c>
      <c r="D216" s="34">
        <f t="shared" si="13"/>
        <v>0</v>
      </c>
      <c r="E216" s="34">
        <f t="shared" si="14"/>
        <v>0</v>
      </c>
      <c r="F216" s="34">
        <f t="shared" si="15"/>
        <v>0</v>
      </c>
    </row>
    <row r="217" spans="1:6" x14ac:dyDescent="0.55000000000000004">
      <c r="A217" s="21">
        <f>บันทึกผลประเมิน!A222</f>
        <v>216</v>
      </c>
      <c r="B217" s="34">
        <f>บันทึกผลประเมิน!$R222</f>
        <v>0</v>
      </c>
      <c r="C217" s="34">
        <f t="shared" si="12"/>
        <v>0</v>
      </c>
      <c r="D217" s="34">
        <f t="shared" si="13"/>
        <v>0</v>
      </c>
      <c r="E217" s="34">
        <f t="shared" si="14"/>
        <v>0</v>
      </c>
      <c r="F217" s="34">
        <f t="shared" si="15"/>
        <v>0</v>
      </c>
    </row>
    <row r="218" spans="1:6" x14ac:dyDescent="0.55000000000000004">
      <c r="A218" s="21">
        <f>บันทึกผลประเมิน!A223</f>
        <v>217</v>
      </c>
      <c r="B218" s="34">
        <f>บันทึกผลประเมิน!$R223</f>
        <v>0</v>
      </c>
      <c r="C218" s="34">
        <f t="shared" si="12"/>
        <v>0</v>
      </c>
      <c r="D218" s="34">
        <f t="shared" si="13"/>
        <v>0</v>
      </c>
      <c r="E218" s="34">
        <f t="shared" si="14"/>
        <v>0</v>
      </c>
      <c r="F218" s="34">
        <f t="shared" si="15"/>
        <v>0</v>
      </c>
    </row>
    <row r="219" spans="1:6" x14ac:dyDescent="0.55000000000000004">
      <c r="A219" s="21">
        <f>บันทึกผลประเมิน!A224</f>
        <v>218</v>
      </c>
      <c r="B219" s="34">
        <f>บันทึกผลประเมิน!$R224</f>
        <v>0</v>
      </c>
      <c r="C219" s="34">
        <f t="shared" si="12"/>
        <v>0</v>
      </c>
      <c r="D219" s="34">
        <f t="shared" si="13"/>
        <v>0</v>
      </c>
      <c r="E219" s="34">
        <f t="shared" si="14"/>
        <v>0</v>
      </c>
      <c r="F219" s="34">
        <f t="shared" si="15"/>
        <v>0</v>
      </c>
    </row>
    <row r="220" spans="1:6" x14ac:dyDescent="0.55000000000000004">
      <c r="A220" s="21">
        <f>บันทึกผลประเมิน!A225</f>
        <v>219</v>
      </c>
      <c r="B220" s="34">
        <f>บันทึกผลประเมิน!$R225</f>
        <v>0</v>
      </c>
      <c r="C220" s="34">
        <f t="shared" si="12"/>
        <v>0</v>
      </c>
      <c r="D220" s="34">
        <f t="shared" si="13"/>
        <v>0</v>
      </c>
      <c r="E220" s="34">
        <f t="shared" si="14"/>
        <v>0</v>
      </c>
      <c r="F220" s="34">
        <f t="shared" si="15"/>
        <v>0</v>
      </c>
    </row>
    <row r="221" spans="1:6" x14ac:dyDescent="0.55000000000000004">
      <c r="A221" s="21">
        <f>บันทึกผลประเมิน!A226</f>
        <v>220</v>
      </c>
      <c r="B221" s="34">
        <f>บันทึกผลประเมิน!$R226</f>
        <v>0</v>
      </c>
      <c r="C221" s="34">
        <f t="shared" si="12"/>
        <v>0</v>
      </c>
      <c r="D221" s="34">
        <f t="shared" si="13"/>
        <v>0</v>
      </c>
      <c r="E221" s="34">
        <f t="shared" si="14"/>
        <v>0</v>
      </c>
      <c r="F221" s="34">
        <f t="shared" si="15"/>
        <v>0</v>
      </c>
    </row>
    <row r="222" spans="1:6" x14ac:dyDescent="0.55000000000000004">
      <c r="A222" s="21">
        <f>บันทึกผลประเมิน!A227</f>
        <v>221</v>
      </c>
      <c r="B222" s="34">
        <f>บันทึกผลประเมิน!$R227</f>
        <v>0</v>
      </c>
      <c r="C222" s="34">
        <f t="shared" si="12"/>
        <v>0</v>
      </c>
      <c r="D222" s="34">
        <f t="shared" si="13"/>
        <v>0</v>
      </c>
      <c r="E222" s="34">
        <f t="shared" si="14"/>
        <v>0</v>
      </c>
      <c r="F222" s="34">
        <f t="shared" si="15"/>
        <v>0</v>
      </c>
    </row>
    <row r="223" spans="1:6" x14ac:dyDescent="0.55000000000000004">
      <c r="A223" s="21">
        <f>บันทึกผลประเมิน!A228</f>
        <v>222</v>
      </c>
      <c r="B223" s="34">
        <f>บันทึกผลประเมิน!$R228</f>
        <v>0</v>
      </c>
      <c r="C223" s="34">
        <f t="shared" si="12"/>
        <v>0</v>
      </c>
      <c r="D223" s="34">
        <f t="shared" si="13"/>
        <v>0</v>
      </c>
      <c r="E223" s="34">
        <f t="shared" si="14"/>
        <v>0</v>
      </c>
      <c r="F223" s="34">
        <f t="shared" si="15"/>
        <v>0</v>
      </c>
    </row>
    <row r="224" spans="1:6" x14ac:dyDescent="0.55000000000000004">
      <c r="A224" s="21">
        <f>บันทึกผลประเมิน!A229</f>
        <v>223</v>
      </c>
      <c r="B224" s="34">
        <f>บันทึกผลประเมิน!$R229</f>
        <v>0</v>
      </c>
      <c r="C224" s="34">
        <f t="shared" si="12"/>
        <v>0</v>
      </c>
      <c r="D224" s="34">
        <f t="shared" si="13"/>
        <v>0</v>
      </c>
      <c r="E224" s="34">
        <f t="shared" si="14"/>
        <v>0</v>
      </c>
      <c r="F224" s="34">
        <f t="shared" si="15"/>
        <v>0</v>
      </c>
    </row>
    <row r="225" spans="1:6" x14ac:dyDescent="0.55000000000000004">
      <c r="A225" s="21">
        <f>บันทึกผลประเมิน!A230</f>
        <v>224</v>
      </c>
      <c r="B225" s="34">
        <f>บันทึกผลประเมิน!$R230</f>
        <v>0</v>
      </c>
      <c r="C225" s="34">
        <f t="shared" si="12"/>
        <v>0</v>
      </c>
      <c r="D225" s="34">
        <f t="shared" si="13"/>
        <v>0</v>
      </c>
      <c r="E225" s="34">
        <f t="shared" si="14"/>
        <v>0</v>
      </c>
      <c r="F225" s="34">
        <f t="shared" si="15"/>
        <v>0</v>
      </c>
    </row>
    <row r="226" spans="1:6" x14ac:dyDescent="0.55000000000000004">
      <c r="A226" s="21">
        <f>บันทึกผลประเมิน!A231</f>
        <v>225</v>
      </c>
      <c r="B226" s="34">
        <f>บันทึกผลประเมิน!$R231</f>
        <v>0</v>
      </c>
      <c r="C226" s="34">
        <f t="shared" si="12"/>
        <v>0</v>
      </c>
      <c r="D226" s="34">
        <f t="shared" si="13"/>
        <v>0</v>
      </c>
      <c r="E226" s="34">
        <f t="shared" si="14"/>
        <v>0</v>
      </c>
      <c r="F226" s="34">
        <f t="shared" si="15"/>
        <v>0</v>
      </c>
    </row>
    <row r="227" spans="1:6" x14ac:dyDescent="0.55000000000000004">
      <c r="A227" s="21">
        <f>บันทึกผลประเมิน!A232</f>
        <v>226</v>
      </c>
      <c r="B227" s="34">
        <f>บันทึกผลประเมิน!$R232</f>
        <v>0</v>
      </c>
      <c r="C227" s="34">
        <f t="shared" si="12"/>
        <v>0</v>
      </c>
      <c r="D227" s="34">
        <f t="shared" si="13"/>
        <v>0</v>
      </c>
      <c r="E227" s="34">
        <f t="shared" si="14"/>
        <v>0</v>
      </c>
      <c r="F227" s="34">
        <f t="shared" si="15"/>
        <v>0</v>
      </c>
    </row>
    <row r="228" spans="1:6" x14ac:dyDescent="0.55000000000000004">
      <c r="A228" s="21">
        <f>บันทึกผลประเมิน!A233</f>
        <v>227</v>
      </c>
      <c r="B228" s="34">
        <f>บันทึกผลประเมิน!$R233</f>
        <v>0</v>
      </c>
      <c r="C228" s="34">
        <f t="shared" si="12"/>
        <v>0</v>
      </c>
      <c r="D228" s="34">
        <f t="shared" si="13"/>
        <v>0</v>
      </c>
      <c r="E228" s="34">
        <f t="shared" si="14"/>
        <v>0</v>
      </c>
      <c r="F228" s="34">
        <f t="shared" si="15"/>
        <v>0</v>
      </c>
    </row>
    <row r="229" spans="1:6" x14ac:dyDescent="0.55000000000000004">
      <c r="A229" s="21">
        <f>บันทึกผลประเมิน!A234</f>
        <v>228</v>
      </c>
      <c r="B229" s="34">
        <f>บันทึกผลประเมิน!$R234</f>
        <v>0</v>
      </c>
      <c r="C229" s="34">
        <f t="shared" si="12"/>
        <v>0</v>
      </c>
      <c r="D229" s="34">
        <f t="shared" si="13"/>
        <v>0</v>
      </c>
      <c r="E229" s="34">
        <f t="shared" si="14"/>
        <v>0</v>
      </c>
      <c r="F229" s="34">
        <f t="shared" si="15"/>
        <v>0</v>
      </c>
    </row>
    <row r="230" spans="1:6" x14ac:dyDescent="0.55000000000000004">
      <c r="A230" s="21">
        <f>บันทึกผลประเมิน!A235</f>
        <v>229</v>
      </c>
      <c r="B230" s="34">
        <f>บันทึกผลประเมิน!$R235</f>
        <v>0</v>
      </c>
      <c r="C230" s="34">
        <f t="shared" si="12"/>
        <v>0</v>
      </c>
      <c r="D230" s="34">
        <f t="shared" si="13"/>
        <v>0</v>
      </c>
      <c r="E230" s="34">
        <f t="shared" si="14"/>
        <v>0</v>
      </c>
      <c r="F230" s="34">
        <f t="shared" si="15"/>
        <v>0</v>
      </c>
    </row>
    <row r="231" spans="1:6" x14ac:dyDescent="0.55000000000000004">
      <c r="A231" s="21">
        <f>บันทึกผลประเมิน!A236</f>
        <v>230</v>
      </c>
      <c r="B231" s="34">
        <f>บันทึกผลประเมิน!$R236</f>
        <v>0</v>
      </c>
      <c r="C231" s="34">
        <f t="shared" si="12"/>
        <v>0</v>
      </c>
      <c r="D231" s="34">
        <f t="shared" si="13"/>
        <v>0</v>
      </c>
      <c r="E231" s="34">
        <f t="shared" si="14"/>
        <v>0</v>
      </c>
      <c r="F231" s="34">
        <f t="shared" si="15"/>
        <v>0</v>
      </c>
    </row>
    <row r="232" spans="1:6" x14ac:dyDescent="0.55000000000000004">
      <c r="A232" s="21">
        <f>บันทึกผลประเมิน!A237</f>
        <v>231</v>
      </c>
      <c r="B232" s="34">
        <f>บันทึกผลประเมิน!$R237</f>
        <v>0</v>
      </c>
      <c r="C232" s="34">
        <f t="shared" si="12"/>
        <v>0</v>
      </c>
      <c r="D232" s="34">
        <f t="shared" si="13"/>
        <v>0</v>
      </c>
      <c r="E232" s="34">
        <f t="shared" si="14"/>
        <v>0</v>
      </c>
      <c r="F232" s="34">
        <f t="shared" si="15"/>
        <v>0</v>
      </c>
    </row>
    <row r="233" spans="1:6" x14ac:dyDescent="0.55000000000000004">
      <c r="A233" s="21">
        <f>บันทึกผลประเมิน!A238</f>
        <v>232</v>
      </c>
      <c r="B233" s="34">
        <f>บันทึกผลประเมิน!$R238</f>
        <v>0</v>
      </c>
      <c r="C233" s="34">
        <f t="shared" si="12"/>
        <v>0</v>
      </c>
      <c r="D233" s="34">
        <f t="shared" si="13"/>
        <v>0</v>
      </c>
      <c r="E233" s="34">
        <f t="shared" si="14"/>
        <v>0</v>
      </c>
      <c r="F233" s="34">
        <f t="shared" si="15"/>
        <v>0</v>
      </c>
    </row>
    <row r="234" spans="1:6" x14ac:dyDescent="0.55000000000000004">
      <c r="A234" s="21">
        <f>บันทึกผลประเมิน!A239</f>
        <v>233</v>
      </c>
      <c r="B234" s="34">
        <f>บันทึกผลประเมิน!$R239</f>
        <v>0</v>
      </c>
      <c r="C234" s="34">
        <f t="shared" si="12"/>
        <v>0</v>
      </c>
      <c r="D234" s="34">
        <f t="shared" si="13"/>
        <v>0</v>
      </c>
      <c r="E234" s="34">
        <f t="shared" si="14"/>
        <v>0</v>
      </c>
      <c r="F234" s="34">
        <f t="shared" si="15"/>
        <v>0</v>
      </c>
    </row>
    <row r="235" spans="1:6" x14ac:dyDescent="0.55000000000000004">
      <c r="A235" s="21">
        <f>บันทึกผลประเมิน!A240</f>
        <v>234</v>
      </c>
      <c r="B235" s="34">
        <f>บันทึกผลประเมิน!$R240</f>
        <v>0</v>
      </c>
      <c r="C235" s="34">
        <f t="shared" si="12"/>
        <v>0</v>
      </c>
      <c r="D235" s="34">
        <f t="shared" si="13"/>
        <v>0</v>
      </c>
      <c r="E235" s="34">
        <f t="shared" si="14"/>
        <v>0</v>
      </c>
      <c r="F235" s="34">
        <f t="shared" si="15"/>
        <v>0</v>
      </c>
    </row>
    <row r="236" spans="1:6" x14ac:dyDescent="0.55000000000000004">
      <c r="A236" s="21">
        <f>บันทึกผลประเมิน!A241</f>
        <v>235</v>
      </c>
      <c r="B236" s="34">
        <f>บันทึกผลประเมิน!$R241</f>
        <v>0</v>
      </c>
      <c r="C236" s="34">
        <f t="shared" si="12"/>
        <v>0</v>
      </c>
      <c r="D236" s="34">
        <f t="shared" si="13"/>
        <v>0</v>
      </c>
      <c r="E236" s="34">
        <f t="shared" si="14"/>
        <v>0</v>
      </c>
      <c r="F236" s="34">
        <f t="shared" si="15"/>
        <v>0</v>
      </c>
    </row>
    <row r="237" spans="1:6" x14ac:dyDescent="0.55000000000000004">
      <c r="A237" s="21">
        <f>บันทึกผลประเมิน!A242</f>
        <v>236</v>
      </c>
      <c r="B237" s="34">
        <f>บันทึกผลประเมิน!$R242</f>
        <v>0</v>
      </c>
      <c r="C237" s="34">
        <f t="shared" si="12"/>
        <v>0</v>
      </c>
      <c r="D237" s="34">
        <f t="shared" si="13"/>
        <v>0</v>
      </c>
      <c r="E237" s="34">
        <f t="shared" si="14"/>
        <v>0</v>
      </c>
      <c r="F237" s="34">
        <f t="shared" si="15"/>
        <v>0</v>
      </c>
    </row>
    <row r="238" spans="1:6" x14ac:dyDescent="0.55000000000000004">
      <c r="A238" s="21">
        <f>บันทึกผลประเมิน!A243</f>
        <v>237</v>
      </c>
      <c r="B238" s="34">
        <f>บันทึกผลประเมิน!$R243</f>
        <v>0</v>
      </c>
      <c r="C238" s="34">
        <f t="shared" si="12"/>
        <v>0</v>
      </c>
      <c r="D238" s="34">
        <f t="shared" si="13"/>
        <v>0</v>
      </c>
      <c r="E238" s="34">
        <f t="shared" si="14"/>
        <v>0</v>
      </c>
      <c r="F238" s="34">
        <f t="shared" si="15"/>
        <v>0</v>
      </c>
    </row>
    <row r="239" spans="1:6" x14ac:dyDescent="0.55000000000000004">
      <c r="A239" s="21">
        <f>บันทึกผลประเมิน!A244</f>
        <v>238</v>
      </c>
      <c r="B239" s="34">
        <f>บันทึกผลประเมิน!$R244</f>
        <v>0</v>
      </c>
      <c r="C239" s="34">
        <f t="shared" si="12"/>
        <v>0</v>
      </c>
      <c r="D239" s="34">
        <f t="shared" si="13"/>
        <v>0</v>
      </c>
      <c r="E239" s="34">
        <f t="shared" si="14"/>
        <v>0</v>
      </c>
      <c r="F239" s="34">
        <f t="shared" si="15"/>
        <v>0</v>
      </c>
    </row>
    <row r="240" spans="1:6" x14ac:dyDescent="0.55000000000000004">
      <c r="A240" s="21">
        <f>บันทึกผลประเมิน!A245</f>
        <v>239</v>
      </c>
      <c r="B240" s="34">
        <f>บันทึกผลประเมิน!$R245</f>
        <v>0</v>
      </c>
      <c r="C240" s="34">
        <f t="shared" si="12"/>
        <v>0</v>
      </c>
      <c r="D240" s="34">
        <f t="shared" si="13"/>
        <v>0</v>
      </c>
      <c r="E240" s="34">
        <f t="shared" si="14"/>
        <v>0</v>
      </c>
      <c r="F240" s="34">
        <f t="shared" si="15"/>
        <v>0</v>
      </c>
    </row>
    <row r="241" spans="1:6" x14ac:dyDescent="0.55000000000000004">
      <c r="A241" s="21">
        <f>บันทึกผลประเมิน!A246</f>
        <v>240</v>
      </c>
      <c r="B241" s="34">
        <f>บันทึกผลประเมิน!$R246</f>
        <v>0</v>
      </c>
      <c r="C241" s="34">
        <f t="shared" si="12"/>
        <v>0</v>
      </c>
      <c r="D241" s="34">
        <f t="shared" si="13"/>
        <v>0</v>
      </c>
      <c r="E241" s="34">
        <f t="shared" si="14"/>
        <v>0</v>
      </c>
      <c r="F241" s="34">
        <f t="shared" si="15"/>
        <v>0</v>
      </c>
    </row>
    <row r="242" spans="1:6" x14ac:dyDescent="0.55000000000000004">
      <c r="A242" s="21">
        <f>บันทึกผลประเมิน!A247</f>
        <v>241</v>
      </c>
      <c r="B242" s="34">
        <f>บันทึกผลประเมิน!$R247</f>
        <v>0</v>
      </c>
      <c r="C242" s="34">
        <f t="shared" si="12"/>
        <v>0</v>
      </c>
      <c r="D242" s="34">
        <f t="shared" si="13"/>
        <v>0</v>
      </c>
      <c r="E242" s="34">
        <f t="shared" si="14"/>
        <v>0</v>
      </c>
      <c r="F242" s="34">
        <f t="shared" si="15"/>
        <v>0</v>
      </c>
    </row>
    <row r="243" spans="1:6" x14ac:dyDescent="0.55000000000000004">
      <c r="A243" s="21">
        <f>บันทึกผลประเมิน!A248</f>
        <v>242</v>
      </c>
      <c r="B243" s="34">
        <f>บันทึกผลประเมิน!$R248</f>
        <v>0</v>
      </c>
      <c r="C243" s="34">
        <f t="shared" si="12"/>
        <v>0</v>
      </c>
      <c r="D243" s="34">
        <f t="shared" si="13"/>
        <v>0</v>
      </c>
      <c r="E243" s="34">
        <f t="shared" si="14"/>
        <v>0</v>
      </c>
      <c r="F243" s="34">
        <f t="shared" si="15"/>
        <v>0</v>
      </c>
    </row>
    <row r="244" spans="1:6" x14ac:dyDescent="0.55000000000000004">
      <c r="A244" s="21">
        <f>บันทึกผลประเมิน!A249</f>
        <v>243</v>
      </c>
      <c r="B244" s="34">
        <f>บันทึกผลประเมิน!$R249</f>
        <v>0</v>
      </c>
      <c r="C244" s="34">
        <f t="shared" si="12"/>
        <v>0</v>
      </c>
      <c r="D244" s="34">
        <f t="shared" si="13"/>
        <v>0</v>
      </c>
      <c r="E244" s="34">
        <f t="shared" si="14"/>
        <v>0</v>
      </c>
      <c r="F244" s="34">
        <f t="shared" si="15"/>
        <v>0</v>
      </c>
    </row>
    <row r="245" spans="1:6" x14ac:dyDescent="0.55000000000000004">
      <c r="A245" s="21">
        <f>บันทึกผลประเมิน!A250</f>
        <v>244</v>
      </c>
      <c r="B245" s="34">
        <f>บันทึกผลประเมิน!$R250</f>
        <v>0</v>
      </c>
      <c r="C245" s="34">
        <f t="shared" si="12"/>
        <v>0</v>
      </c>
      <c r="D245" s="34">
        <f t="shared" si="13"/>
        <v>0</v>
      </c>
      <c r="E245" s="34">
        <f t="shared" si="14"/>
        <v>0</v>
      </c>
      <c r="F245" s="34">
        <f t="shared" si="15"/>
        <v>0</v>
      </c>
    </row>
    <row r="246" spans="1:6" x14ac:dyDescent="0.55000000000000004">
      <c r="A246" s="21">
        <f>บันทึกผลประเมิน!A251</f>
        <v>245</v>
      </c>
      <c r="B246" s="34">
        <f>บันทึกผลประเมิน!$R251</f>
        <v>0</v>
      </c>
      <c r="C246" s="34">
        <f t="shared" si="12"/>
        <v>0</v>
      </c>
      <c r="D246" s="34">
        <f t="shared" si="13"/>
        <v>0</v>
      </c>
      <c r="E246" s="34">
        <f t="shared" si="14"/>
        <v>0</v>
      </c>
      <c r="F246" s="34">
        <f t="shared" si="15"/>
        <v>0</v>
      </c>
    </row>
    <row r="247" spans="1:6" x14ac:dyDescent="0.55000000000000004">
      <c r="A247" s="21">
        <f>บันทึกผลประเมิน!A252</f>
        <v>246</v>
      </c>
      <c r="B247" s="34">
        <f>บันทึกผลประเมิน!$R252</f>
        <v>0</v>
      </c>
      <c r="C247" s="34">
        <f t="shared" si="12"/>
        <v>0</v>
      </c>
      <c r="D247" s="34">
        <f t="shared" si="13"/>
        <v>0</v>
      </c>
      <c r="E247" s="34">
        <f t="shared" si="14"/>
        <v>0</v>
      </c>
      <c r="F247" s="34">
        <f t="shared" si="15"/>
        <v>0</v>
      </c>
    </row>
    <row r="248" spans="1:6" x14ac:dyDescent="0.55000000000000004">
      <c r="A248" s="21">
        <f>บันทึกผลประเมิน!A253</f>
        <v>247</v>
      </c>
      <c r="B248" s="34">
        <f>บันทึกผลประเมิน!$R253</f>
        <v>0</v>
      </c>
      <c r="C248" s="34">
        <f t="shared" si="12"/>
        <v>0</v>
      </c>
      <c r="D248" s="34">
        <f t="shared" si="13"/>
        <v>0</v>
      </c>
      <c r="E248" s="34">
        <f t="shared" si="14"/>
        <v>0</v>
      </c>
      <c r="F248" s="34">
        <f t="shared" si="15"/>
        <v>0</v>
      </c>
    </row>
    <row r="249" spans="1:6" x14ac:dyDescent="0.55000000000000004">
      <c r="A249" s="21">
        <f>บันทึกผลประเมิน!A254</f>
        <v>248</v>
      </c>
      <c r="B249" s="34">
        <f>บันทึกผลประเมิน!$R254</f>
        <v>0</v>
      </c>
      <c r="C249" s="34">
        <f t="shared" si="12"/>
        <v>0</v>
      </c>
      <c r="D249" s="34">
        <f t="shared" si="13"/>
        <v>0</v>
      </c>
      <c r="E249" s="34">
        <f t="shared" si="14"/>
        <v>0</v>
      </c>
      <c r="F249" s="34">
        <f t="shared" si="15"/>
        <v>0</v>
      </c>
    </row>
    <row r="250" spans="1:6" x14ac:dyDescent="0.55000000000000004">
      <c r="A250" s="21">
        <f>บันทึกผลประเมิน!A255</f>
        <v>249</v>
      </c>
      <c r="B250" s="34">
        <f>บันทึกผลประเมิน!$R255</f>
        <v>0</v>
      </c>
      <c r="C250" s="34">
        <f t="shared" si="12"/>
        <v>0</v>
      </c>
      <c r="D250" s="34">
        <f t="shared" si="13"/>
        <v>0</v>
      </c>
      <c r="E250" s="34">
        <f t="shared" si="14"/>
        <v>0</v>
      </c>
      <c r="F250" s="34">
        <f t="shared" si="15"/>
        <v>0</v>
      </c>
    </row>
    <row r="251" spans="1:6" x14ac:dyDescent="0.55000000000000004">
      <c r="A251" s="21">
        <f>บันทึกผลประเมิน!A256</f>
        <v>250</v>
      </c>
      <c r="B251" s="34">
        <f>บันทึกผลประเมิน!$R256</f>
        <v>0</v>
      </c>
      <c r="C251" s="34">
        <f t="shared" si="12"/>
        <v>0</v>
      </c>
      <c r="D251" s="34">
        <f t="shared" si="13"/>
        <v>0</v>
      </c>
      <c r="E251" s="34">
        <f t="shared" si="14"/>
        <v>0</v>
      </c>
      <c r="F251" s="34">
        <f t="shared" si="15"/>
        <v>0</v>
      </c>
    </row>
    <row r="252" spans="1:6" x14ac:dyDescent="0.55000000000000004">
      <c r="A252" s="21">
        <f>บันทึกผลประเมิน!A257</f>
        <v>251</v>
      </c>
      <c r="B252" s="34">
        <f>บันทึกผลประเมิน!$R257</f>
        <v>0</v>
      </c>
      <c r="C252" s="34">
        <f t="shared" si="12"/>
        <v>0</v>
      </c>
      <c r="D252" s="34">
        <f t="shared" si="13"/>
        <v>0</v>
      </c>
      <c r="E252" s="34">
        <f t="shared" si="14"/>
        <v>0</v>
      </c>
      <c r="F252" s="34">
        <f t="shared" si="15"/>
        <v>0</v>
      </c>
    </row>
    <row r="253" spans="1:6" x14ac:dyDescent="0.55000000000000004">
      <c r="A253" s="21">
        <f>บันทึกผลประเมิน!A258</f>
        <v>252</v>
      </c>
      <c r="B253" s="34">
        <f>บันทึกผลประเมิน!$R258</f>
        <v>0</v>
      </c>
      <c r="C253" s="34">
        <f t="shared" si="12"/>
        <v>0</v>
      </c>
      <c r="D253" s="34">
        <f t="shared" si="13"/>
        <v>0</v>
      </c>
      <c r="E253" s="34">
        <f t="shared" si="14"/>
        <v>0</v>
      </c>
      <c r="F253" s="34">
        <f t="shared" si="15"/>
        <v>0</v>
      </c>
    </row>
    <row r="254" spans="1:6" x14ac:dyDescent="0.55000000000000004">
      <c r="A254" s="21">
        <f>บันทึกผลประเมิน!A259</f>
        <v>253</v>
      </c>
      <c r="B254" s="34">
        <f>บันทึกผลประเมิน!$R259</f>
        <v>0</v>
      </c>
      <c r="C254" s="34">
        <f t="shared" si="12"/>
        <v>0</v>
      </c>
      <c r="D254" s="34">
        <f t="shared" si="13"/>
        <v>0</v>
      </c>
      <c r="E254" s="34">
        <f t="shared" si="14"/>
        <v>0</v>
      </c>
      <c r="F254" s="34">
        <f t="shared" si="15"/>
        <v>0</v>
      </c>
    </row>
    <row r="255" spans="1:6" x14ac:dyDescent="0.55000000000000004">
      <c r="A255" s="21">
        <f>บันทึกผลประเมิน!A260</f>
        <v>254</v>
      </c>
      <c r="B255" s="34">
        <f>บันทึกผลประเมิน!$R260</f>
        <v>0</v>
      </c>
      <c r="C255" s="34">
        <f t="shared" si="12"/>
        <v>0</v>
      </c>
      <c r="D255" s="34">
        <f t="shared" si="13"/>
        <v>0</v>
      </c>
      <c r="E255" s="34">
        <f t="shared" si="14"/>
        <v>0</v>
      </c>
      <c r="F255" s="34">
        <f t="shared" si="15"/>
        <v>0</v>
      </c>
    </row>
    <row r="256" spans="1:6" x14ac:dyDescent="0.55000000000000004">
      <c r="A256" s="21">
        <f>บันทึกผลประเมิน!A261</f>
        <v>255</v>
      </c>
      <c r="B256" s="34">
        <f>บันทึกผลประเมิน!$R261</f>
        <v>0</v>
      </c>
      <c r="C256" s="34">
        <f t="shared" si="12"/>
        <v>0</v>
      </c>
      <c r="D256" s="34">
        <f t="shared" si="13"/>
        <v>0</v>
      </c>
      <c r="E256" s="34">
        <f t="shared" si="14"/>
        <v>0</v>
      </c>
      <c r="F256" s="34">
        <f t="shared" si="15"/>
        <v>0</v>
      </c>
    </row>
    <row r="257" spans="1:6" x14ac:dyDescent="0.55000000000000004">
      <c r="A257" s="21">
        <f>บันทึกผลประเมิน!A262</f>
        <v>256</v>
      </c>
      <c r="B257" s="34">
        <f>บันทึกผลประเมิน!$R262</f>
        <v>0</v>
      </c>
      <c r="C257" s="34">
        <f t="shared" si="12"/>
        <v>0</v>
      </c>
      <c r="D257" s="34">
        <f t="shared" si="13"/>
        <v>0</v>
      </c>
      <c r="E257" s="34">
        <f t="shared" si="14"/>
        <v>0</v>
      </c>
      <c r="F257" s="34">
        <f t="shared" si="15"/>
        <v>0</v>
      </c>
    </row>
    <row r="258" spans="1:6" x14ac:dyDescent="0.55000000000000004">
      <c r="A258" s="21">
        <f>บันทึกผลประเมิน!A263</f>
        <v>257</v>
      </c>
      <c r="B258" s="34">
        <f>บันทึกผลประเมิน!$R263</f>
        <v>0</v>
      </c>
      <c r="C258" s="34">
        <f t="shared" si="12"/>
        <v>0</v>
      </c>
      <c r="D258" s="34">
        <f t="shared" si="13"/>
        <v>0</v>
      </c>
      <c r="E258" s="34">
        <f t="shared" si="14"/>
        <v>0</v>
      </c>
      <c r="F258" s="34">
        <f t="shared" si="15"/>
        <v>0</v>
      </c>
    </row>
    <row r="259" spans="1:6" x14ac:dyDescent="0.55000000000000004">
      <c r="A259" s="21">
        <f>บันทึกผลประเมิน!A264</f>
        <v>258</v>
      </c>
      <c r="B259" s="34">
        <f>บันทึกผลประเมิน!$R264</f>
        <v>0</v>
      </c>
      <c r="C259" s="34">
        <f t="shared" ref="C259:C322" si="16">IF(B259=1,1,0)</f>
        <v>0</v>
      </c>
      <c r="D259" s="34">
        <f t="shared" ref="D259:D322" si="17">IF(B259=2,1,0)</f>
        <v>0</v>
      </c>
      <c r="E259" s="34">
        <f t="shared" ref="E259:E322" si="18">IF(B259=3,1,0)</f>
        <v>0</v>
      </c>
      <c r="F259" s="34">
        <f t="shared" ref="F259:F322" si="19">IF(B259=4,1,0)</f>
        <v>0</v>
      </c>
    </row>
    <row r="260" spans="1:6" x14ac:dyDescent="0.55000000000000004">
      <c r="A260" s="21">
        <f>บันทึกผลประเมิน!A265</f>
        <v>259</v>
      </c>
      <c r="B260" s="34">
        <f>บันทึกผลประเมิน!$R265</f>
        <v>0</v>
      </c>
      <c r="C260" s="34">
        <f t="shared" si="16"/>
        <v>0</v>
      </c>
      <c r="D260" s="34">
        <f t="shared" si="17"/>
        <v>0</v>
      </c>
      <c r="E260" s="34">
        <f t="shared" si="18"/>
        <v>0</v>
      </c>
      <c r="F260" s="34">
        <f t="shared" si="19"/>
        <v>0</v>
      </c>
    </row>
    <row r="261" spans="1:6" x14ac:dyDescent="0.55000000000000004">
      <c r="A261" s="21">
        <f>บันทึกผลประเมิน!A266</f>
        <v>260</v>
      </c>
      <c r="B261" s="34">
        <f>บันทึกผลประเมิน!$R266</f>
        <v>0</v>
      </c>
      <c r="C261" s="34">
        <f t="shared" si="16"/>
        <v>0</v>
      </c>
      <c r="D261" s="34">
        <f t="shared" si="17"/>
        <v>0</v>
      </c>
      <c r="E261" s="34">
        <f t="shared" si="18"/>
        <v>0</v>
      </c>
      <c r="F261" s="34">
        <f t="shared" si="19"/>
        <v>0</v>
      </c>
    </row>
    <row r="262" spans="1:6" x14ac:dyDescent="0.55000000000000004">
      <c r="A262" s="21">
        <f>บันทึกผลประเมิน!A267</f>
        <v>261</v>
      </c>
      <c r="B262" s="34">
        <f>บันทึกผลประเมิน!$R267</f>
        <v>0</v>
      </c>
      <c r="C262" s="34">
        <f t="shared" si="16"/>
        <v>0</v>
      </c>
      <c r="D262" s="34">
        <f t="shared" si="17"/>
        <v>0</v>
      </c>
      <c r="E262" s="34">
        <f t="shared" si="18"/>
        <v>0</v>
      </c>
      <c r="F262" s="34">
        <f t="shared" si="19"/>
        <v>0</v>
      </c>
    </row>
    <row r="263" spans="1:6" x14ac:dyDescent="0.55000000000000004">
      <c r="A263" s="21">
        <f>บันทึกผลประเมิน!A268</f>
        <v>262</v>
      </c>
      <c r="B263" s="34">
        <f>บันทึกผลประเมิน!$R268</f>
        <v>0</v>
      </c>
      <c r="C263" s="34">
        <f t="shared" si="16"/>
        <v>0</v>
      </c>
      <c r="D263" s="34">
        <f t="shared" si="17"/>
        <v>0</v>
      </c>
      <c r="E263" s="34">
        <f t="shared" si="18"/>
        <v>0</v>
      </c>
      <c r="F263" s="34">
        <f t="shared" si="19"/>
        <v>0</v>
      </c>
    </row>
    <row r="264" spans="1:6" x14ac:dyDescent="0.55000000000000004">
      <c r="A264" s="21">
        <f>บันทึกผลประเมิน!A269</f>
        <v>263</v>
      </c>
      <c r="B264" s="34">
        <f>บันทึกผลประเมิน!$R269</f>
        <v>0</v>
      </c>
      <c r="C264" s="34">
        <f t="shared" si="16"/>
        <v>0</v>
      </c>
      <c r="D264" s="34">
        <f t="shared" si="17"/>
        <v>0</v>
      </c>
      <c r="E264" s="34">
        <f t="shared" si="18"/>
        <v>0</v>
      </c>
      <c r="F264" s="34">
        <f t="shared" si="19"/>
        <v>0</v>
      </c>
    </row>
    <row r="265" spans="1:6" x14ac:dyDescent="0.55000000000000004">
      <c r="A265" s="21">
        <f>บันทึกผลประเมิน!A270</f>
        <v>264</v>
      </c>
      <c r="B265" s="34">
        <f>บันทึกผลประเมิน!$R270</f>
        <v>0</v>
      </c>
      <c r="C265" s="34">
        <f t="shared" si="16"/>
        <v>0</v>
      </c>
      <c r="D265" s="34">
        <f t="shared" si="17"/>
        <v>0</v>
      </c>
      <c r="E265" s="34">
        <f t="shared" si="18"/>
        <v>0</v>
      </c>
      <c r="F265" s="34">
        <f t="shared" si="19"/>
        <v>0</v>
      </c>
    </row>
    <row r="266" spans="1:6" x14ac:dyDescent="0.55000000000000004">
      <c r="A266" s="21">
        <f>บันทึกผลประเมิน!A271</f>
        <v>265</v>
      </c>
      <c r="B266" s="34">
        <f>บันทึกผลประเมิน!$R271</f>
        <v>0</v>
      </c>
      <c r="C266" s="34">
        <f t="shared" si="16"/>
        <v>0</v>
      </c>
      <c r="D266" s="34">
        <f t="shared" si="17"/>
        <v>0</v>
      </c>
      <c r="E266" s="34">
        <f t="shared" si="18"/>
        <v>0</v>
      </c>
      <c r="F266" s="34">
        <f t="shared" si="19"/>
        <v>0</v>
      </c>
    </row>
    <row r="267" spans="1:6" x14ac:dyDescent="0.55000000000000004">
      <c r="A267" s="21">
        <f>บันทึกผลประเมิน!A272</f>
        <v>266</v>
      </c>
      <c r="B267" s="34">
        <f>บันทึกผลประเมิน!$R272</f>
        <v>0</v>
      </c>
      <c r="C267" s="34">
        <f t="shared" si="16"/>
        <v>0</v>
      </c>
      <c r="D267" s="34">
        <f t="shared" si="17"/>
        <v>0</v>
      </c>
      <c r="E267" s="34">
        <f t="shared" si="18"/>
        <v>0</v>
      </c>
      <c r="F267" s="34">
        <f t="shared" si="19"/>
        <v>0</v>
      </c>
    </row>
    <row r="268" spans="1:6" x14ac:dyDescent="0.55000000000000004">
      <c r="A268" s="21">
        <f>บันทึกผลประเมิน!A273</f>
        <v>267</v>
      </c>
      <c r="B268" s="34">
        <f>บันทึกผลประเมิน!$R273</f>
        <v>0</v>
      </c>
      <c r="C268" s="34">
        <f t="shared" si="16"/>
        <v>0</v>
      </c>
      <c r="D268" s="34">
        <f t="shared" si="17"/>
        <v>0</v>
      </c>
      <c r="E268" s="34">
        <f t="shared" si="18"/>
        <v>0</v>
      </c>
      <c r="F268" s="34">
        <f t="shared" si="19"/>
        <v>0</v>
      </c>
    </row>
    <row r="269" spans="1:6" x14ac:dyDescent="0.55000000000000004">
      <c r="A269" s="21">
        <f>บันทึกผลประเมิน!A274</f>
        <v>268</v>
      </c>
      <c r="B269" s="34">
        <f>บันทึกผลประเมิน!$R274</f>
        <v>0</v>
      </c>
      <c r="C269" s="34">
        <f t="shared" si="16"/>
        <v>0</v>
      </c>
      <c r="D269" s="34">
        <f t="shared" si="17"/>
        <v>0</v>
      </c>
      <c r="E269" s="34">
        <f t="shared" si="18"/>
        <v>0</v>
      </c>
      <c r="F269" s="34">
        <f t="shared" si="19"/>
        <v>0</v>
      </c>
    </row>
    <row r="270" spans="1:6" x14ac:dyDescent="0.55000000000000004">
      <c r="A270" s="21">
        <f>บันทึกผลประเมิน!A275</f>
        <v>269</v>
      </c>
      <c r="B270" s="34">
        <f>บันทึกผลประเมิน!$R275</f>
        <v>0</v>
      </c>
      <c r="C270" s="34">
        <f t="shared" si="16"/>
        <v>0</v>
      </c>
      <c r="D270" s="34">
        <f t="shared" si="17"/>
        <v>0</v>
      </c>
      <c r="E270" s="34">
        <f t="shared" si="18"/>
        <v>0</v>
      </c>
      <c r="F270" s="34">
        <f t="shared" si="19"/>
        <v>0</v>
      </c>
    </row>
    <row r="271" spans="1:6" x14ac:dyDescent="0.55000000000000004">
      <c r="A271" s="21">
        <f>บันทึกผลประเมิน!A276</f>
        <v>270</v>
      </c>
      <c r="B271" s="34">
        <f>บันทึกผลประเมิน!$R276</f>
        <v>0</v>
      </c>
      <c r="C271" s="34">
        <f t="shared" si="16"/>
        <v>0</v>
      </c>
      <c r="D271" s="34">
        <f t="shared" si="17"/>
        <v>0</v>
      </c>
      <c r="E271" s="34">
        <f t="shared" si="18"/>
        <v>0</v>
      </c>
      <c r="F271" s="34">
        <f t="shared" si="19"/>
        <v>0</v>
      </c>
    </row>
    <row r="272" spans="1:6" x14ac:dyDescent="0.55000000000000004">
      <c r="A272" s="21">
        <f>บันทึกผลประเมิน!A277</f>
        <v>271</v>
      </c>
      <c r="B272" s="34">
        <f>บันทึกผลประเมิน!$R277</f>
        <v>0</v>
      </c>
      <c r="C272" s="34">
        <f t="shared" si="16"/>
        <v>0</v>
      </c>
      <c r="D272" s="34">
        <f t="shared" si="17"/>
        <v>0</v>
      </c>
      <c r="E272" s="34">
        <f t="shared" si="18"/>
        <v>0</v>
      </c>
      <c r="F272" s="34">
        <f t="shared" si="19"/>
        <v>0</v>
      </c>
    </row>
    <row r="273" spans="1:6" x14ac:dyDescent="0.55000000000000004">
      <c r="A273" s="21">
        <f>บันทึกผลประเมิน!A278</f>
        <v>272</v>
      </c>
      <c r="B273" s="34">
        <f>บันทึกผลประเมิน!$R278</f>
        <v>0</v>
      </c>
      <c r="C273" s="34">
        <f t="shared" si="16"/>
        <v>0</v>
      </c>
      <c r="D273" s="34">
        <f t="shared" si="17"/>
        <v>0</v>
      </c>
      <c r="E273" s="34">
        <f t="shared" si="18"/>
        <v>0</v>
      </c>
      <c r="F273" s="34">
        <f t="shared" si="19"/>
        <v>0</v>
      </c>
    </row>
    <row r="274" spans="1:6" x14ac:dyDescent="0.55000000000000004">
      <c r="A274" s="21">
        <f>บันทึกผลประเมิน!A279</f>
        <v>273</v>
      </c>
      <c r="B274" s="34">
        <f>บันทึกผลประเมิน!$R279</f>
        <v>0</v>
      </c>
      <c r="C274" s="34">
        <f t="shared" si="16"/>
        <v>0</v>
      </c>
      <c r="D274" s="34">
        <f t="shared" si="17"/>
        <v>0</v>
      </c>
      <c r="E274" s="34">
        <f t="shared" si="18"/>
        <v>0</v>
      </c>
      <c r="F274" s="34">
        <f t="shared" si="19"/>
        <v>0</v>
      </c>
    </row>
    <row r="275" spans="1:6" x14ac:dyDescent="0.55000000000000004">
      <c r="A275" s="21">
        <f>บันทึกผลประเมิน!A280</f>
        <v>274</v>
      </c>
      <c r="B275" s="34">
        <f>บันทึกผลประเมิน!$R280</f>
        <v>0</v>
      </c>
      <c r="C275" s="34">
        <f t="shared" si="16"/>
        <v>0</v>
      </c>
      <c r="D275" s="34">
        <f t="shared" si="17"/>
        <v>0</v>
      </c>
      <c r="E275" s="34">
        <f t="shared" si="18"/>
        <v>0</v>
      </c>
      <c r="F275" s="34">
        <f t="shared" si="19"/>
        <v>0</v>
      </c>
    </row>
    <row r="276" spans="1:6" x14ac:dyDescent="0.55000000000000004">
      <c r="A276" s="21">
        <f>บันทึกผลประเมิน!A281</f>
        <v>275</v>
      </c>
      <c r="B276" s="34">
        <f>บันทึกผลประเมิน!$R281</f>
        <v>0</v>
      </c>
      <c r="C276" s="34">
        <f t="shared" si="16"/>
        <v>0</v>
      </c>
      <c r="D276" s="34">
        <f t="shared" si="17"/>
        <v>0</v>
      </c>
      <c r="E276" s="34">
        <f t="shared" si="18"/>
        <v>0</v>
      </c>
      <c r="F276" s="34">
        <f t="shared" si="19"/>
        <v>0</v>
      </c>
    </row>
    <row r="277" spans="1:6" x14ac:dyDescent="0.55000000000000004">
      <c r="A277" s="21">
        <f>บันทึกผลประเมิน!A282</f>
        <v>276</v>
      </c>
      <c r="B277" s="34">
        <f>บันทึกผลประเมิน!$R282</f>
        <v>0</v>
      </c>
      <c r="C277" s="34">
        <f t="shared" si="16"/>
        <v>0</v>
      </c>
      <c r="D277" s="34">
        <f t="shared" si="17"/>
        <v>0</v>
      </c>
      <c r="E277" s="34">
        <f t="shared" si="18"/>
        <v>0</v>
      </c>
      <c r="F277" s="34">
        <f t="shared" si="19"/>
        <v>0</v>
      </c>
    </row>
    <row r="278" spans="1:6" x14ac:dyDescent="0.55000000000000004">
      <c r="A278" s="21">
        <f>บันทึกผลประเมิน!A283</f>
        <v>277</v>
      </c>
      <c r="B278" s="34">
        <f>บันทึกผลประเมิน!$R283</f>
        <v>0</v>
      </c>
      <c r="C278" s="34">
        <f t="shared" si="16"/>
        <v>0</v>
      </c>
      <c r="D278" s="34">
        <f t="shared" si="17"/>
        <v>0</v>
      </c>
      <c r="E278" s="34">
        <f t="shared" si="18"/>
        <v>0</v>
      </c>
      <c r="F278" s="34">
        <f t="shared" si="19"/>
        <v>0</v>
      </c>
    </row>
    <row r="279" spans="1:6" x14ac:dyDescent="0.55000000000000004">
      <c r="A279" s="21">
        <f>บันทึกผลประเมิน!A284</f>
        <v>278</v>
      </c>
      <c r="B279" s="34">
        <f>บันทึกผลประเมิน!$R284</f>
        <v>0</v>
      </c>
      <c r="C279" s="34">
        <f t="shared" si="16"/>
        <v>0</v>
      </c>
      <c r="D279" s="34">
        <f t="shared" si="17"/>
        <v>0</v>
      </c>
      <c r="E279" s="34">
        <f t="shared" si="18"/>
        <v>0</v>
      </c>
      <c r="F279" s="34">
        <f t="shared" si="19"/>
        <v>0</v>
      </c>
    </row>
    <row r="280" spans="1:6" x14ac:dyDescent="0.55000000000000004">
      <c r="A280" s="21">
        <f>บันทึกผลประเมิน!A285</f>
        <v>279</v>
      </c>
      <c r="B280" s="34">
        <f>บันทึกผลประเมิน!$R285</f>
        <v>0</v>
      </c>
      <c r="C280" s="34">
        <f t="shared" si="16"/>
        <v>0</v>
      </c>
      <c r="D280" s="34">
        <f t="shared" si="17"/>
        <v>0</v>
      </c>
      <c r="E280" s="34">
        <f t="shared" si="18"/>
        <v>0</v>
      </c>
      <c r="F280" s="34">
        <f t="shared" si="19"/>
        <v>0</v>
      </c>
    </row>
    <row r="281" spans="1:6" x14ac:dyDescent="0.55000000000000004">
      <c r="A281" s="21">
        <f>บันทึกผลประเมิน!A286</f>
        <v>280</v>
      </c>
      <c r="B281" s="34">
        <f>บันทึกผลประเมิน!$R286</f>
        <v>0</v>
      </c>
      <c r="C281" s="34">
        <f t="shared" si="16"/>
        <v>0</v>
      </c>
      <c r="D281" s="34">
        <f t="shared" si="17"/>
        <v>0</v>
      </c>
      <c r="E281" s="34">
        <f t="shared" si="18"/>
        <v>0</v>
      </c>
      <c r="F281" s="34">
        <f t="shared" si="19"/>
        <v>0</v>
      </c>
    </row>
    <row r="282" spans="1:6" x14ac:dyDescent="0.55000000000000004">
      <c r="A282" s="21">
        <f>บันทึกผลประเมิน!A287</f>
        <v>281</v>
      </c>
      <c r="B282" s="34">
        <f>บันทึกผลประเมิน!$R287</f>
        <v>0</v>
      </c>
      <c r="C282" s="34">
        <f t="shared" si="16"/>
        <v>0</v>
      </c>
      <c r="D282" s="34">
        <f t="shared" si="17"/>
        <v>0</v>
      </c>
      <c r="E282" s="34">
        <f t="shared" si="18"/>
        <v>0</v>
      </c>
      <c r="F282" s="34">
        <f t="shared" si="19"/>
        <v>0</v>
      </c>
    </row>
    <row r="283" spans="1:6" x14ac:dyDescent="0.55000000000000004">
      <c r="A283" s="21">
        <f>บันทึกผลประเมิน!A288</f>
        <v>282</v>
      </c>
      <c r="B283" s="34">
        <f>บันทึกผลประเมิน!$R288</f>
        <v>0</v>
      </c>
      <c r="C283" s="34">
        <f t="shared" si="16"/>
        <v>0</v>
      </c>
      <c r="D283" s="34">
        <f t="shared" si="17"/>
        <v>0</v>
      </c>
      <c r="E283" s="34">
        <f t="shared" si="18"/>
        <v>0</v>
      </c>
      <c r="F283" s="34">
        <f t="shared" si="19"/>
        <v>0</v>
      </c>
    </row>
    <row r="284" spans="1:6" x14ac:dyDescent="0.55000000000000004">
      <c r="A284" s="21">
        <f>บันทึกผลประเมิน!A289</f>
        <v>283</v>
      </c>
      <c r="B284" s="34">
        <f>บันทึกผลประเมิน!$R289</f>
        <v>0</v>
      </c>
      <c r="C284" s="34">
        <f t="shared" si="16"/>
        <v>0</v>
      </c>
      <c r="D284" s="34">
        <f t="shared" si="17"/>
        <v>0</v>
      </c>
      <c r="E284" s="34">
        <f t="shared" si="18"/>
        <v>0</v>
      </c>
      <c r="F284" s="34">
        <f t="shared" si="19"/>
        <v>0</v>
      </c>
    </row>
    <row r="285" spans="1:6" x14ac:dyDescent="0.55000000000000004">
      <c r="A285" s="21">
        <f>บันทึกผลประเมิน!A290</f>
        <v>284</v>
      </c>
      <c r="B285" s="34">
        <f>บันทึกผลประเมิน!$R290</f>
        <v>0</v>
      </c>
      <c r="C285" s="34">
        <f t="shared" si="16"/>
        <v>0</v>
      </c>
      <c r="D285" s="34">
        <f t="shared" si="17"/>
        <v>0</v>
      </c>
      <c r="E285" s="34">
        <f t="shared" si="18"/>
        <v>0</v>
      </c>
      <c r="F285" s="34">
        <f t="shared" si="19"/>
        <v>0</v>
      </c>
    </row>
    <row r="286" spans="1:6" x14ac:dyDescent="0.55000000000000004">
      <c r="A286" s="21">
        <f>บันทึกผลประเมิน!A291</f>
        <v>285</v>
      </c>
      <c r="B286" s="34">
        <f>บันทึกผลประเมิน!$R291</f>
        <v>0</v>
      </c>
      <c r="C286" s="34">
        <f t="shared" si="16"/>
        <v>0</v>
      </c>
      <c r="D286" s="34">
        <f t="shared" si="17"/>
        <v>0</v>
      </c>
      <c r="E286" s="34">
        <f t="shared" si="18"/>
        <v>0</v>
      </c>
      <c r="F286" s="34">
        <f t="shared" si="19"/>
        <v>0</v>
      </c>
    </row>
    <row r="287" spans="1:6" x14ac:dyDescent="0.55000000000000004">
      <c r="A287" s="21">
        <f>บันทึกผลประเมิน!A292</f>
        <v>286</v>
      </c>
      <c r="B287" s="34">
        <f>บันทึกผลประเมิน!$R292</f>
        <v>0</v>
      </c>
      <c r="C287" s="34">
        <f t="shared" si="16"/>
        <v>0</v>
      </c>
      <c r="D287" s="34">
        <f t="shared" si="17"/>
        <v>0</v>
      </c>
      <c r="E287" s="34">
        <f t="shared" si="18"/>
        <v>0</v>
      </c>
      <c r="F287" s="34">
        <f t="shared" si="19"/>
        <v>0</v>
      </c>
    </row>
    <row r="288" spans="1:6" x14ac:dyDescent="0.55000000000000004">
      <c r="A288" s="21">
        <f>บันทึกผลประเมิน!A293</f>
        <v>287</v>
      </c>
      <c r="B288" s="34">
        <f>บันทึกผลประเมิน!$R293</f>
        <v>0</v>
      </c>
      <c r="C288" s="34">
        <f t="shared" si="16"/>
        <v>0</v>
      </c>
      <c r="D288" s="34">
        <f t="shared" si="17"/>
        <v>0</v>
      </c>
      <c r="E288" s="34">
        <f t="shared" si="18"/>
        <v>0</v>
      </c>
      <c r="F288" s="34">
        <f t="shared" si="19"/>
        <v>0</v>
      </c>
    </row>
    <row r="289" spans="1:6" x14ac:dyDescent="0.55000000000000004">
      <c r="A289" s="21">
        <f>บันทึกผลประเมิน!A294</f>
        <v>288</v>
      </c>
      <c r="B289" s="34">
        <f>บันทึกผลประเมิน!$R294</f>
        <v>0</v>
      </c>
      <c r="C289" s="34">
        <f t="shared" si="16"/>
        <v>0</v>
      </c>
      <c r="D289" s="34">
        <f t="shared" si="17"/>
        <v>0</v>
      </c>
      <c r="E289" s="34">
        <f t="shared" si="18"/>
        <v>0</v>
      </c>
      <c r="F289" s="34">
        <f t="shared" si="19"/>
        <v>0</v>
      </c>
    </row>
    <row r="290" spans="1:6" x14ac:dyDescent="0.55000000000000004">
      <c r="A290" s="21">
        <f>บันทึกผลประเมิน!A295</f>
        <v>289</v>
      </c>
      <c r="B290" s="34">
        <f>บันทึกผลประเมิน!$R295</f>
        <v>0</v>
      </c>
      <c r="C290" s="34">
        <f t="shared" si="16"/>
        <v>0</v>
      </c>
      <c r="D290" s="34">
        <f t="shared" si="17"/>
        <v>0</v>
      </c>
      <c r="E290" s="34">
        <f t="shared" si="18"/>
        <v>0</v>
      </c>
      <c r="F290" s="34">
        <f t="shared" si="19"/>
        <v>0</v>
      </c>
    </row>
    <row r="291" spans="1:6" x14ac:dyDescent="0.55000000000000004">
      <c r="A291" s="21">
        <f>บันทึกผลประเมิน!A296</f>
        <v>290</v>
      </c>
      <c r="B291" s="34">
        <f>บันทึกผลประเมิน!$R296</f>
        <v>0</v>
      </c>
      <c r="C291" s="34">
        <f t="shared" si="16"/>
        <v>0</v>
      </c>
      <c r="D291" s="34">
        <f t="shared" si="17"/>
        <v>0</v>
      </c>
      <c r="E291" s="34">
        <f t="shared" si="18"/>
        <v>0</v>
      </c>
      <c r="F291" s="34">
        <f t="shared" si="19"/>
        <v>0</v>
      </c>
    </row>
    <row r="292" spans="1:6" x14ac:dyDescent="0.55000000000000004">
      <c r="A292" s="21">
        <f>บันทึกผลประเมิน!A297</f>
        <v>291</v>
      </c>
      <c r="B292" s="34">
        <f>บันทึกผลประเมิน!$R297</f>
        <v>0</v>
      </c>
      <c r="C292" s="34">
        <f t="shared" si="16"/>
        <v>0</v>
      </c>
      <c r="D292" s="34">
        <f t="shared" si="17"/>
        <v>0</v>
      </c>
      <c r="E292" s="34">
        <f t="shared" si="18"/>
        <v>0</v>
      </c>
      <c r="F292" s="34">
        <f t="shared" si="19"/>
        <v>0</v>
      </c>
    </row>
    <row r="293" spans="1:6" x14ac:dyDescent="0.55000000000000004">
      <c r="A293" s="21">
        <f>บันทึกผลประเมิน!A298</f>
        <v>292</v>
      </c>
      <c r="B293" s="34">
        <f>บันทึกผลประเมิน!$R298</f>
        <v>0</v>
      </c>
      <c r="C293" s="34">
        <f t="shared" si="16"/>
        <v>0</v>
      </c>
      <c r="D293" s="34">
        <f t="shared" si="17"/>
        <v>0</v>
      </c>
      <c r="E293" s="34">
        <f t="shared" si="18"/>
        <v>0</v>
      </c>
      <c r="F293" s="34">
        <f t="shared" si="19"/>
        <v>0</v>
      </c>
    </row>
    <row r="294" spans="1:6" x14ac:dyDescent="0.55000000000000004">
      <c r="A294" s="21">
        <f>บันทึกผลประเมิน!A299</f>
        <v>293</v>
      </c>
      <c r="B294" s="34">
        <f>บันทึกผลประเมิน!$R299</f>
        <v>0</v>
      </c>
      <c r="C294" s="34">
        <f t="shared" si="16"/>
        <v>0</v>
      </c>
      <c r="D294" s="34">
        <f t="shared" si="17"/>
        <v>0</v>
      </c>
      <c r="E294" s="34">
        <f t="shared" si="18"/>
        <v>0</v>
      </c>
      <c r="F294" s="34">
        <f t="shared" si="19"/>
        <v>0</v>
      </c>
    </row>
    <row r="295" spans="1:6" x14ac:dyDescent="0.55000000000000004">
      <c r="A295" s="21">
        <f>บันทึกผลประเมิน!A300</f>
        <v>294</v>
      </c>
      <c r="B295" s="34">
        <f>บันทึกผลประเมิน!$R300</f>
        <v>0</v>
      </c>
      <c r="C295" s="34">
        <f t="shared" si="16"/>
        <v>0</v>
      </c>
      <c r="D295" s="34">
        <f t="shared" si="17"/>
        <v>0</v>
      </c>
      <c r="E295" s="34">
        <f t="shared" si="18"/>
        <v>0</v>
      </c>
      <c r="F295" s="34">
        <f t="shared" si="19"/>
        <v>0</v>
      </c>
    </row>
    <row r="296" spans="1:6" x14ac:dyDescent="0.55000000000000004">
      <c r="A296" s="21">
        <f>บันทึกผลประเมิน!A301</f>
        <v>295</v>
      </c>
      <c r="B296" s="34">
        <f>บันทึกผลประเมิน!$R301</f>
        <v>0</v>
      </c>
      <c r="C296" s="34">
        <f t="shared" si="16"/>
        <v>0</v>
      </c>
      <c r="D296" s="34">
        <f t="shared" si="17"/>
        <v>0</v>
      </c>
      <c r="E296" s="34">
        <f t="shared" si="18"/>
        <v>0</v>
      </c>
      <c r="F296" s="34">
        <f t="shared" si="19"/>
        <v>0</v>
      </c>
    </row>
    <row r="297" spans="1:6" x14ac:dyDescent="0.55000000000000004">
      <c r="A297" s="21">
        <f>บันทึกผลประเมิน!A302</f>
        <v>296</v>
      </c>
      <c r="B297" s="34">
        <f>บันทึกผลประเมิน!$R302</f>
        <v>0</v>
      </c>
      <c r="C297" s="34">
        <f t="shared" si="16"/>
        <v>0</v>
      </c>
      <c r="D297" s="34">
        <f t="shared" si="17"/>
        <v>0</v>
      </c>
      <c r="E297" s="34">
        <f t="shared" si="18"/>
        <v>0</v>
      </c>
      <c r="F297" s="34">
        <f t="shared" si="19"/>
        <v>0</v>
      </c>
    </row>
    <row r="298" spans="1:6" x14ac:dyDescent="0.55000000000000004">
      <c r="A298" s="21">
        <f>บันทึกผลประเมิน!A303</f>
        <v>297</v>
      </c>
      <c r="B298" s="34">
        <f>บันทึกผลประเมิน!$R303</f>
        <v>0</v>
      </c>
      <c r="C298" s="34">
        <f t="shared" si="16"/>
        <v>0</v>
      </c>
      <c r="D298" s="34">
        <f t="shared" si="17"/>
        <v>0</v>
      </c>
      <c r="E298" s="34">
        <f t="shared" si="18"/>
        <v>0</v>
      </c>
      <c r="F298" s="34">
        <f t="shared" si="19"/>
        <v>0</v>
      </c>
    </row>
    <row r="299" spans="1:6" x14ac:dyDescent="0.55000000000000004">
      <c r="A299" s="21">
        <f>บันทึกผลประเมิน!A304</f>
        <v>298</v>
      </c>
      <c r="B299" s="34">
        <f>บันทึกผลประเมิน!$R304</f>
        <v>0</v>
      </c>
      <c r="C299" s="34">
        <f t="shared" si="16"/>
        <v>0</v>
      </c>
      <c r="D299" s="34">
        <f t="shared" si="17"/>
        <v>0</v>
      </c>
      <c r="E299" s="34">
        <f t="shared" si="18"/>
        <v>0</v>
      </c>
      <c r="F299" s="34">
        <f t="shared" si="19"/>
        <v>0</v>
      </c>
    </row>
    <row r="300" spans="1:6" x14ac:dyDescent="0.55000000000000004">
      <c r="A300" s="21">
        <f>บันทึกผลประเมิน!A305</f>
        <v>299</v>
      </c>
      <c r="B300" s="34">
        <f>บันทึกผลประเมิน!$R305</f>
        <v>0</v>
      </c>
      <c r="C300" s="34">
        <f t="shared" si="16"/>
        <v>0</v>
      </c>
      <c r="D300" s="34">
        <f t="shared" si="17"/>
        <v>0</v>
      </c>
      <c r="E300" s="34">
        <f t="shared" si="18"/>
        <v>0</v>
      </c>
      <c r="F300" s="34">
        <f t="shared" si="19"/>
        <v>0</v>
      </c>
    </row>
    <row r="301" spans="1:6" x14ac:dyDescent="0.55000000000000004">
      <c r="A301" s="21">
        <f>บันทึกผลประเมิน!A306</f>
        <v>300</v>
      </c>
      <c r="B301" s="34">
        <f>บันทึกผลประเมิน!$R306</f>
        <v>0</v>
      </c>
      <c r="C301" s="34">
        <f t="shared" si="16"/>
        <v>0</v>
      </c>
      <c r="D301" s="34">
        <f t="shared" si="17"/>
        <v>0</v>
      </c>
      <c r="E301" s="34">
        <f t="shared" si="18"/>
        <v>0</v>
      </c>
      <c r="F301" s="34">
        <f t="shared" si="19"/>
        <v>0</v>
      </c>
    </row>
    <row r="302" spans="1:6" x14ac:dyDescent="0.55000000000000004">
      <c r="A302" s="21">
        <f>บันทึกผลประเมิน!A307</f>
        <v>301</v>
      </c>
      <c r="B302" s="34">
        <f>บันทึกผลประเมิน!$R307</f>
        <v>0</v>
      </c>
      <c r="C302" s="34">
        <f t="shared" si="16"/>
        <v>0</v>
      </c>
      <c r="D302" s="34">
        <f t="shared" si="17"/>
        <v>0</v>
      </c>
      <c r="E302" s="34">
        <f t="shared" si="18"/>
        <v>0</v>
      </c>
      <c r="F302" s="34">
        <f t="shared" si="19"/>
        <v>0</v>
      </c>
    </row>
    <row r="303" spans="1:6" x14ac:dyDescent="0.55000000000000004">
      <c r="A303" s="21">
        <f>บันทึกผลประเมิน!A308</f>
        <v>302</v>
      </c>
      <c r="B303" s="34">
        <f>บันทึกผลประเมิน!$R308</f>
        <v>0</v>
      </c>
      <c r="C303" s="34">
        <f t="shared" si="16"/>
        <v>0</v>
      </c>
      <c r="D303" s="34">
        <f t="shared" si="17"/>
        <v>0</v>
      </c>
      <c r="E303" s="34">
        <f t="shared" si="18"/>
        <v>0</v>
      </c>
      <c r="F303" s="34">
        <f t="shared" si="19"/>
        <v>0</v>
      </c>
    </row>
    <row r="304" spans="1:6" x14ac:dyDescent="0.55000000000000004">
      <c r="A304" s="21">
        <f>บันทึกผลประเมิน!A309</f>
        <v>303</v>
      </c>
      <c r="B304" s="34">
        <f>บันทึกผลประเมิน!$R309</f>
        <v>0</v>
      </c>
      <c r="C304" s="34">
        <f t="shared" si="16"/>
        <v>0</v>
      </c>
      <c r="D304" s="34">
        <f t="shared" si="17"/>
        <v>0</v>
      </c>
      <c r="E304" s="34">
        <f t="shared" si="18"/>
        <v>0</v>
      </c>
      <c r="F304" s="34">
        <f t="shared" si="19"/>
        <v>0</v>
      </c>
    </row>
    <row r="305" spans="1:6" x14ac:dyDescent="0.55000000000000004">
      <c r="A305" s="21">
        <f>บันทึกผลประเมิน!A310</f>
        <v>304</v>
      </c>
      <c r="B305" s="34">
        <f>บันทึกผลประเมิน!$R310</f>
        <v>0</v>
      </c>
      <c r="C305" s="34">
        <f t="shared" si="16"/>
        <v>0</v>
      </c>
      <c r="D305" s="34">
        <f t="shared" si="17"/>
        <v>0</v>
      </c>
      <c r="E305" s="34">
        <f t="shared" si="18"/>
        <v>0</v>
      </c>
      <c r="F305" s="34">
        <f t="shared" si="19"/>
        <v>0</v>
      </c>
    </row>
    <row r="306" spans="1:6" x14ac:dyDescent="0.55000000000000004">
      <c r="A306" s="21">
        <f>บันทึกผลประเมิน!A311</f>
        <v>305</v>
      </c>
      <c r="B306" s="34">
        <f>บันทึกผลประเมิน!$R311</f>
        <v>0</v>
      </c>
      <c r="C306" s="34">
        <f t="shared" si="16"/>
        <v>0</v>
      </c>
      <c r="D306" s="34">
        <f t="shared" si="17"/>
        <v>0</v>
      </c>
      <c r="E306" s="34">
        <f t="shared" si="18"/>
        <v>0</v>
      </c>
      <c r="F306" s="34">
        <f t="shared" si="19"/>
        <v>0</v>
      </c>
    </row>
    <row r="307" spans="1:6" x14ac:dyDescent="0.55000000000000004">
      <c r="A307" s="21">
        <f>บันทึกผลประเมิน!A312</f>
        <v>306</v>
      </c>
      <c r="B307" s="34">
        <f>บันทึกผลประเมิน!$R312</f>
        <v>0</v>
      </c>
      <c r="C307" s="34">
        <f t="shared" si="16"/>
        <v>0</v>
      </c>
      <c r="D307" s="34">
        <f t="shared" si="17"/>
        <v>0</v>
      </c>
      <c r="E307" s="34">
        <f t="shared" si="18"/>
        <v>0</v>
      </c>
      <c r="F307" s="34">
        <f t="shared" si="19"/>
        <v>0</v>
      </c>
    </row>
    <row r="308" spans="1:6" x14ac:dyDescent="0.55000000000000004">
      <c r="A308" s="21">
        <f>บันทึกผลประเมิน!A313</f>
        <v>307</v>
      </c>
      <c r="B308" s="34">
        <f>บันทึกผลประเมิน!$R313</f>
        <v>0</v>
      </c>
      <c r="C308" s="34">
        <f t="shared" si="16"/>
        <v>0</v>
      </c>
      <c r="D308" s="34">
        <f t="shared" si="17"/>
        <v>0</v>
      </c>
      <c r="E308" s="34">
        <f t="shared" si="18"/>
        <v>0</v>
      </c>
      <c r="F308" s="34">
        <f t="shared" si="19"/>
        <v>0</v>
      </c>
    </row>
    <row r="309" spans="1:6" x14ac:dyDescent="0.55000000000000004">
      <c r="A309" s="21">
        <f>บันทึกผลประเมิน!A314</f>
        <v>308</v>
      </c>
      <c r="B309" s="34">
        <f>บันทึกผลประเมิน!$R314</f>
        <v>0</v>
      </c>
      <c r="C309" s="34">
        <f t="shared" si="16"/>
        <v>0</v>
      </c>
      <c r="D309" s="34">
        <f t="shared" si="17"/>
        <v>0</v>
      </c>
      <c r="E309" s="34">
        <f t="shared" si="18"/>
        <v>0</v>
      </c>
      <c r="F309" s="34">
        <f t="shared" si="19"/>
        <v>0</v>
      </c>
    </row>
    <row r="310" spans="1:6" x14ac:dyDescent="0.55000000000000004">
      <c r="A310" s="21">
        <f>บันทึกผลประเมิน!A315</f>
        <v>309</v>
      </c>
      <c r="B310" s="34">
        <f>บันทึกผลประเมิน!$R315</f>
        <v>0</v>
      </c>
      <c r="C310" s="34">
        <f t="shared" si="16"/>
        <v>0</v>
      </c>
      <c r="D310" s="34">
        <f t="shared" si="17"/>
        <v>0</v>
      </c>
      <c r="E310" s="34">
        <f t="shared" si="18"/>
        <v>0</v>
      </c>
      <c r="F310" s="34">
        <f t="shared" si="19"/>
        <v>0</v>
      </c>
    </row>
    <row r="311" spans="1:6" x14ac:dyDescent="0.55000000000000004">
      <c r="A311" s="21">
        <f>บันทึกผลประเมิน!A316</f>
        <v>310</v>
      </c>
      <c r="B311" s="34">
        <f>บันทึกผลประเมิน!$R316</f>
        <v>0</v>
      </c>
      <c r="C311" s="34">
        <f t="shared" si="16"/>
        <v>0</v>
      </c>
      <c r="D311" s="34">
        <f t="shared" si="17"/>
        <v>0</v>
      </c>
      <c r="E311" s="34">
        <f t="shared" si="18"/>
        <v>0</v>
      </c>
      <c r="F311" s="34">
        <f t="shared" si="19"/>
        <v>0</v>
      </c>
    </row>
    <row r="312" spans="1:6" x14ac:dyDescent="0.55000000000000004">
      <c r="A312" s="21">
        <f>บันทึกผลประเมิน!A317</f>
        <v>311</v>
      </c>
      <c r="B312" s="34">
        <f>บันทึกผลประเมิน!$R317</f>
        <v>0</v>
      </c>
      <c r="C312" s="34">
        <f t="shared" si="16"/>
        <v>0</v>
      </c>
      <c r="D312" s="34">
        <f t="shared" si="17"/>
        <v>0</v>
      </c>
      <c r="E312" s="34">
        <f t="shared" si="18"/>
        <v>0</v>
      </c>
      <c r="F312" s="34">
        <f t="shared" si="19"/>
        <v>0</v>
      </c>
    </row>
    <row r="313" spans="1:6" x14ac:dyDescent="0.55000000000000004">
      <c r="A313" s="21">
        <f>บันทึกผลประเมิน!A318</f>
        <v>312</v>
      </c>
      <c r="B313" s="34">
        <f>บันทึกผลประเมิน!$R318</f>
        <v>0</v>
      </c>
      <c r="C313" s="34">
        <f t="shared" si="16"/>
        <v>0</v>
      </c>
      <c r="D313" s="34">
        <f t="shared" si="17"/>
        <v>0</v>
      </c>
      <c r="E313" s="34">
        <f t="shared" si="18"/>
        <v>0</v>
      </c>
      <c r="F313" s="34">
        <f t="shared" si="19"/>
        <v>0</v>
      </c>
    </row>
    <row r="314" spans="1:6" x14ac:dyDescent="0.55000000000000004">
      <c r="A314" s="21">
        <f>บันทึกผลประเมิน!A319</f>
        <v>313</v>
      </c>
      <c r="B314" s="34">
        <f>บันทึกผลประเมิน!$R319</f>
        <v>0</v>
      </c>
      <c r="C314" s="34">
        <f t="shared" si="16"/>
        <v>0</v>
      </c>
      <c r="D314" s="34">
        <f t="shared" si="17"/>
        <v>0</v>
      </c>
      <c r="E314" s="34">
        <f t="shared" si="18"/>
        <v>0</v>
      </c>
      <c r="F314" s="34">
        <f t="shared" si="19"/>
        <v>0</v>
      </c>
    </row>
    <row r="315" spans="1:6" x14ac:dyDescent="0.55000000000000004">
      <c r="A315" s="21">
        <f>บันทึกผลประเมิน!A320</f>
        <v>314</v>
      </c>
      <c r="B315" s="34">
        <f>บันทึกผลประเมิน!$R320</f>
        <v>0</v>
      </c>
      <c r="C315" s="34">
        <f t="shared" si="16"/>
        <v>0</v>
      </c>
      <c r="D315" s="34">
        <f t="shared" si="17"/>
        <v>0</v>
      </c>
      <c r="E315" s="34">
        <f t="shared" si="18"/>
        <v>0</v>
      </c>
      <c r="F315" s="34">
        <f t="shared" si="19"/>
        <v>0</v>
      </c>
    </row>
    <row r="316" spans="1:6" x14ac:dyDescent="0.55000000000000004">
      <c r="A316" s="21">
        <f>บันทึกผลประเมิน!A321</f>
        <v>315</v>
      </c>
      <c r="B316" s="34">
        <f>บันทึกผลประเมิน!$R321</f>
        <v>0</v>
      </c>
      <c r="C316" s="34">
        <f t="shared" si="16"/>
        <v>0</v>
      </c>
      <c r="D316" s="34">
        <f t="shared" si="17"/>
        <v>0</v>
      </c>
      <c r="E316" s="34">
        <f t="shared" si="18"/>
        <v>0</v>
      </c>
      <c r="F316" s="34">
        <f t="shared" si="19"/>
        <v>0</v>
      </c>
    </row>
    <row r="317" spans="1:6" x14ac:dyDescent="0.55000000000000004">
      <c r="A317" s="21">
        <f>บันทึกผลประเมิน!A322</f>
        <v>316</v>
      </c>
      <c r="B317" s="34">
        <f>บันทึกผลประเมิน!$R322</f>
        <v>0</v>
      </c>
      <c r="C317" s="34">
        <f t="shared" si="16"/>
        <v>0</v>
      </c>
      <c r="D317" s="34">
        <f t="shared" si="17"/>
        <v>0</v>
      </c>
      <c r="E317" s="34">
        <f t="shared" si="18"/>
        <v>0</v>
      </c>
      <c r="F317" s="34">
        <f t="shared" si="19"/>
        <v>0</v>
      </c>
    </row>
    <row r="318" spans="1:6" x14ac:dyDescent="0.55000000000000004">
      <c r="A318" s="21">
        <f>บันทึกผลประเมิน!A323</f>
        <v>317</v>
      </c>
      <c r="B318" s="34">
        <f>บันทึกผลประเมิน!$R323</f>
        <v>0</v>
      </c>
      <c r="C318" s="34">
        <f t="shared" si="16"/>
        <v>0</v>
      </c>
      <c r="D318" s="34">
        <f t="shared" si="17"/>
        <v>0</v>
      </c>
      <c r="E318" s="34">
        <f t="shared" si="18"/>
        <v>0</v>
      </c>
      <c r="F318" s="34">
        <f t="shared" si="19"/>
        <v>0</v>
      </c>
    </row>
    <row r="319" spans="1:6" x14ac:dyDescent="0.55000000000000004">
      <c r="A319" s="21">
        <f>บันทึกผลประเมิน!A324</f>
        <v>318</v>
      </c>
      <c r="B319" s="34">
        <f>บันทึกผลประเมิน!$R324</f>
        <v>0</v>
      </c>
      <c r="C319" s="34">
        <f t="shared" si="16"/>
        <v>0</v>
      </c>
      <c r="D319" s="34">
        <f t="shared" si="17"/>
        <v>0</v>
      </c>
      <c r="E319" s="34">
        <f t="shared" si="18"/>
        <v>0</v>
      </c>
      <c r="F319" s="34">
        <f t="shared" si="19"/>
        <v>0</v>
      </c>
    </row>
    <row r="320" spans="1:6" x14ac:dyDescent="0.55000000000000004">
      <c r="A320" s="21">
        <f>บันทึกผลประเมิน!A325</f>
        <v>319</v>
      </c>
      <c r="B320" s="34">
        <f>บันทึกผลประเมิน!$R325</f>
        <v>0</v>
      </c>
      <c r="C320" s="34">
        <f t="shared" si="16"/>
        <v>0</v>
      </c>
      <c r="D320" s="34">
        <f t="shared" si="17"/>
        <v>0</v>
      </c>
      <c r="E320" s="34">
        <f t="shared" si="18"/>
        <v>0</v>
      </c>
      <c r="F320" s="34">
        <f t="shared" si="19"/>
        <v>0</v>
      </c>
    </row>
    <row r="321" spans="1:6" x14ac:dyDescent="0.55000000000000004">
      <c r="A321" s="21">
        <f>บันทึกผลประเมิน!A326</f>
        <v>320</v>
      </c>
      <c r="B321" s="34">
        <f>บันทึกผลประเมิน!$R326</f>
        <v>0</v>
      </c>
      <c r="C321" s="34">
        <f t="shared" si="16"/>
        <v>0</v>
      </c>
      <c r="D321" s="34">
        <f t="shared" si="17"/>
        <v>0</v>
      </c>
      <c r="E321" s="34">
        <f t="shared" si="18"/>
        <v>0</v>
      </c>
      <c r="F321" s="34">
        <f t="shared" si="19"/>
        <v>0</v>
      </c>
    </row>
    <row r="322" spans="1:6" x14ac:dyDescent="0.55000000000000004">
      <c r="A322" s="21">
        <f>บันทึกผลประเมิน!A327</f>
        <v>321</v>
      </c>
      <c r="B322" s="34">
        <f>บันทึกผลประเมิน!$R327</f>
        <v>0</v>
      </c>
      <c r="C322" s="34">
        <f t="shared" si="16"/>
        <v>0</v>
      </c>
      <c r="D322" s="34">
        <f t="shared" si="17"/>
        <v>0</v>
      </c>
      <c r="E322" s="34">
        <f t="shared" si="18"/>
        <v>0</v>
      </c>
      <c r="F322" s="34">
        <f t="shared" si="19"/>
        <v>0</v>
      </c>
    </row>
    <row r="323" spans="1:6" x14ac:dyDescent="0.55000000000000004">
      <c r="A323" s="21">
        <f>บันทึกผลประเมิน!A328</f>
        <v>322</v>
      </c>
      <c r="B323" s="34">
        <f>บันทึกผลประเมิน!$R328</f>
        <v>0</v>
      </c>
      <c r="C323" s="34">
        <f t="shared" ref="C323:C386" si="20">IF(B323=1,1,0)</f>
        <v>0</v>
      </c>
      <c r="D323" s="34">
        <f t="shared" ref="D323:D386" si="21">IF(B323=2,1,0)</f>
        <v>0</v>
      </c>
      <c r="E323" s="34">
        <f t="shared" ref="E323:E386" si="22">IF(B323=3,1,0)</f>
        <v>0</v>
      </c>
      <c r="F323" s="34">
        <f t="shared" ref="F323:F386" si="23">IF(B323=4,1,0)</f>
        <v>0</v>
      </c>
    </row>
    <row r="324" spans="1:6" x14ac:dyDescent="0.55000000000000004">
      <c r="A324" s="21">
        <f>บันทึกผลประเมิน!A329</f>
        <v>323</v>
      </c>
      <c r="B324" s="34">
        <f>บันทึกผลประเมิน!$R329</f>
        <v>0</v>
      </c>
      <c r="C324" s="34">
        <f t="shared" si="20"/>
        <v>0</v>
      </c>
      <c r="D324" s="34">
        <f t="shared" si="21"/>
        <v>0</v>
      </c>
      <c r="E324" s="34">
        <f t="shared" si="22"/>
        <v>0</v>
      </c>
      <c r="F324" s="34">
        <f t="shared" si="23"/>
        <v>0</v>
      </c>
    </row>
    <row r="325" spans="1:6" x14ac:dyDescent="0.55000000000000004">
      <c r="A325" s="21">
        <f>บันทึกผลประเมิน!A330</f>
        <v>324</v>
      </c>
      <c r="B325" s="34">
        <f>บันทึกผลประเมิน!$R330</f>
        <v>0</v>
      </c>
      <c r="C325" s="34">
        <f t="shared" si="20"/>
        <v>0</v>
      </c>
      <c r="D325" s="34">
        <f t="shared" si="21"/>
        <v>0</v>
      </c>
      <c r="E325" s="34">
        <f t="shared" si="22"/>
        <v>0</v>
      </c>
      <c r="F325" s="34">
        <f t="shared" si="23"/>
        <v>0</v>
      </c>
    </row>
    <row r="326" spans="1:6" x14ac:dyDescent="0.55000000000000004">
      <c r="A326" s="21">
        <f>บันทึกผลประเมิน!A331</f>
        <v>325</v>
      </c>
      <c r="B326" s="34">
        <f>บันทึกผลประเมิน!$R331</f>
        <v>0</v>
      </c>
      <c r="C326" s="34">
        <f t="shared" si="20"/>
        <v>0</v>
      </c>
      <c r="D326" s="34">
        <f t="shared" si="21"/>
        <v>0</v>
      </c>
      <c r="E326" s="34">
        <f t="shared" si="22"/>
        <v>0</v>
      </c>
      <c r="F326" s="34">
        <f t="shared" si="23"/>
        <v>0</v>
      </c>
    </row>
    <row r="327" spans="1:6" x14ac:dyDescent="0.55000000000000004">
      <c r="A327" s="21">
        <f>บันทึกผลประเมิน!A332</f>
        <v>326</v>
      </c>
      <c r="B327" s="34">
        <f>บันทึกผลประเมิน!$R332</f>
        <v>0</v>
      </c>
      <c r="C327" s="34">
        <f t="shared" si="20"/>
        <v>0</v>
      </c>
      <c r="D327" s="34">
        <f t="shared" si="21"/>
        <v>0</v>
      </c>
      <c r="E327" s="34">
        <f t="shared" si="22"/>
        <v>0</v>
      </c>
      <c r="F327" s="34">
        <f t="shared" si="23"/>
        <v>0</v>
      </c>
    </row>
    <row r="328" spans="1:6" x14ac:dyDescent="0.55000000000000004">
      <c r="A328" s="21">
        <f>บันทึกผลประเมิน!A333</f>
        <v>327</v>
      </c>
      <c r="B328" s="34">
        <f>บันทึกผลประเมิน!$R333</f>
        <v>0</v>
      </c>
      <c r="C328" s="34">
        <f t="shared" si="20"/>
        <v>0</v>
      </c>
      <c r="D328" s="34">
        <f t="shared" si="21"/>
        <v>0</v>
      </c>
      <c r="E328" s="34">
        <f t="shared" si="22"/>
        <v>0</v>
      </c>
      <c r="F328" s="34">
        <f t="shared" si="23"/>
        <v>0</v>
      </c>
    </row>
    <row r="329" spans="1:6" x14ac:dyDescent="0.55000000000000004">
      <c r="A329" s="21">
        <f>บันทึกผลประเมิน!A334</f>
        <v>328</v>
      </c>
      <c r="B329" s="34">
        <f>บันทึกผลประเมิน!$R334</f>
        <v>0</v>
      </c>
      <c r="C329" s="34">
        <f t="shared" si="20"/>
        <v>0</v>
      </c>
      <c r="D329" s="34">
        <f t="shared" si="21"/>
        <v>0</v>
      </c>
      <c r="E329" s="34">
        <f t="shared" si="22"/>
        <v>0</v>
      </c>
      <c r="F329" s="34">
        <f t="shared" si="23"/>
        <v>0</v>
      </c>
    </row>
    <row r="330" spans="1:6" x14ac:dyDescent="0.55000000000000004">
      <c r="A330" s="21">
        <f>บันทึกผลประเมิน!A335</f>
        <v>329</v>
      </c>
      <c r="B330" s="34">
        <f>บันทึกผลประเมิน!$R335</f>
        <v>0</v>
      </c>
      <c r="C330" s="34">
        <f t="shared" si="20"/>
        <v>0</v>
      </c>
      <c r="D330" s="34">
        <f t="shared" si="21"/>
        <v>0</v>
      </c>
      <c r="E330" s="34">
        <f t="shared" si="22"/>
        <v>0</v>
      </c>
      <c r="F330" s="34">
        <f t="shared" si="23"/>
        <v>0</v>
      </c>
    </row>
    <row r="331" spans="1:6" x14ac:dyDescent="0.55000000000000004">
      <c r="A331" s="21">
        <f>บันทึกผลประเมิน!A336</f>
        <v>330</v>
      </c>
      <c r="B331" s="34">
        <f>บันทึกผลประเมิน!$R336</f>
        <v>0</v>
      </c>
      <c r="C331" s="34">
        <f t="shared" si="20"/>
        <v>0</v>
      </c>
      <c r="D331" s="34">
        <f t="shared" si="21"/>
        <v>0</v>
      </c>
      <c r="E331" s="34">
        <f t="shared" si="22"/>
        <v>0</v>
      </c>
      <c r="F331" s="34">
        <f t="shared" si="23"/>
        <v>0</v>
      </c>
    </row>
    <row r="332" spans="1:6" x14ac:dyDescent="0.55000000000000004">
      <c r="A332" s="21">
        <f>บันทึกผลประเมิน!A337</f>
        <v>331</v>
      </c>
      <c r="B332" s="34">
        <f>บันทึกผลประเมิน!$R337</f>
        <v>0</v>
      </c>
      <c r="C332" s="34">
        <f t="shared" si="20"/>
        <v>0</v>
      </c>
      <c r="D332" s="34">
        <f t="shared" si="21"/>
        <v>0</v>
      </c>
      <c r="E332" s="34">
        <f t="shared" si="22"/>
        <v>0</v>
      </c>
      <c r="F332" s="34">
        <f t="shared" si="23"/>
        <v>0</v>
      </c>
    </row>
    <row r="333" spans="1:6" x14ac:dyDescent="0.55000000000000004">
      <c r="A333" s="21">
        <f>บันทึกผลประเมิน!A338</f>
        <v>332</v>
      </c>
      <c r="B333" s="34">
        <f>บันทึกผลประเมิน!$R338</f>
        <v>0</v>
      </c>
      <c r="C333" s="34">
        <f t="shared" si="20"/>
        <v>0</v>
      </c>
      <c r="D333" s="34">
        <f t="shared" si="21"/>
        <v>0</v>
      </c>
      <c r="E333" s="34">
        <f t="shared" si="22"/>
        <v>0</v>
      </c>
      <c r="F333" s="34">
        <f t="shared" si="23"/>
        <v>0</v>
      </c>
    </row>
    <row r="334" spans="1:6" x14ac:dyDescent="0.55000000000000004">
      <c r="A334" s="21">
        <f>บันทึกผลประเมิน!A339</f>
        <v>333</v>
      </c>
      <c r="B334" s="34">
        <f>บันทึกผลประเมิน!$R339</f>
        <v>0</v>
      </c>
      <c r="C334" s="34">
        <f t="shared" si="20"/>
        <v>0</v>
      </c>
      <c r="D334" s="34">
        <f t="shared" si="21"/>
        <v>0</v>
      </c>
      <c r="E334" s="34">
        <f t="shared" si="22"/>
        <v>0</v>
      </c>
      <c r="F334" s="34">
        <f t="shared" si="23"/>
        <v>0</v>
      </c>
    </row>
    <row r="335" spans="1:6" x14ac:dyDescent="0.55000000000000004">
      <c r="A335" s="21">
        <f>บันทึกผลประเมิน!A340</f>
        <v>334</v>
      </c>
      <c r="B335" s="34">
        <f>บันทึกผลประเมิน!$R340</f>
        <v>0</v>
      </c>
      <c r="C335" s="34">
        <f t="shared" si="20"/>
        <v>0</v>
      </c>
      <c r="D335" s="34">
        <f t="shared" si="21"/>
        <v>0</v>
      </c>
      <c r="E335" s="34">
        <f t="shared" si="22"/>
        <v>0</v>
      </c>
      <c r="F335" s="34">
        <f t="shared" si="23"/>
        <v>0</v>
      </c>
    </row>
    <row r="336" spans="1:6" x14ac:dyDescent="0.55000000000000004">
      <c r="A336" s="21">
        <f>บันทึกผลประเมิน!A341</f>
        <v>335</v>
      </c>
      <c r="B336" s="34">
        <f>บันทึกผลประเมิน!$R341</f>
        <v>0</v>
      </c>
      <c r="C336" s="34">
        <f t="shared" si="20"/>
        <v>0</v>
      </c>
      <c r="D336" s="34">
        <f t="shared" si="21"/>
        <v>0</v>
      </c>
      <c r="E336" s="34">
        <f t="shared" si="22"/>
        <v>0</v>
      </c>
      <c r="F336" s="34">
        <f t="shared" si="23"/>
        <v>0</v>
      </c>
    </row>
    <row r="337" spans="1:6" x14ac:dyDescent="0.55000000000000004">
      <c r="A337" s="21">
        <f>บันทึกผลประเมิน!A342</f>
        <v>336</v>
      </c>
      <c r="B337" s="34">
        <f>บันทึกผลประเมิน!$R342</f>
        <v>0</v>
      </c>
      <c r="C337" s="34">
        <f t="shared" si="20"/>
        <v>0</v>
      </c>
      <c r="D337" s="34">
        <f t="shared" si="21"/>
        <v>0</v>
      </c>
      <c r="E337" s="34">
        <f t="shared" si="22"/>
        <v>0</v>
      </c>
      <c r="F337" s="34">
        <f t="shared" si="23"/>
        <v>0</v>
      </c>
    </row>
    <row r="338" spans="1:6" x14ac:dyDescent="0.55000000000000004">
      <c r="A338" s="21">
        <f>บันทึกผลประเมิน!A343</f>
        <v>337</v>
      </c>
      <c r="B338" s="34">
        <f>บันทึกผลประเมิน!$R343</f>
        <v>0</v>
      </c>
      <c r="C338" s="34">
        <f t="shared" si="20"/>
        <v>0</v>
      </c>
      <c r="D338" s="34">
        <f t="shared" si="21"/>
        <v>0</v>
      </c>
      <c r="E338" s="34">
        <f t="shared" si="22"/>
        <v>0</v>
      </c>
      <c r="F338" s="34">
        <f t="shared" si="23"/>
        <v>0</v>
      </c>
    </row>
    <row r="339" spans="1:6" x14ac:dyDescent="0.55000000000000004">
      <c r="A339" s="21">
        <f>บันทึกผลประเมิน!A344</f>
        <v>338</v>
      </c>
      <c r="B339" s="34">
        <f>บันทึกผลประเมิน!$R344</f>
        <v>0</v>
      </c>
      <c r="C339" s="34">
        <f t="shared" si="20"/>
        <v>0</v>
      </c>
      <c r="D339" s="34">
        <f t="shared" si="21"/>
        <v>0</v>
      </c>
      <c r="E339" s="34">
        <f t="shared" si="22"/>
        <v>0</v>
      </c>
      <c r="F339" s="34">
        <f t="shared" si="23"/>
        <v>0</v>
      </c>
    </row>
    <row r="340" spans="1:6" x14ac:dyDescent="0.55000000000000004">
      <c r="A340" s="21">
        <f>บันทึกผลประเมิน!A345</f>
        <v>339</v>
      </c>
      <c r="B340" s="34">
        <f>บันทึกผลประเมิน!$R345</f>
        <v>0</v>
      </c>
      <c r="C340" s="34">
        <f t="shared" si="20"/>
        <v>0</v>
      </c>
      <c r="D340" s="34">
        <f t="shared" si="21"/>
        <v>0</v>
      </c>
      <c r="E340" s="34">
        <f t="shared" si="22"/>
        <v>0</v>
      </c>
      <c r="F340" s="34">
        <f t="shared" si="23"/>
        <v>0</v>
      </c>
    </row>
    <row r="341" spans="1:6" x14ac:dyDescent="0.55000000000000004">
      <c r="A341" s="21">
        <f>บันทึกผลประเมิน!A346</f>
        <v>340</v>
      </c>
      <c r="B341" s="34">
        <f>บันทึกผลประเมิน!$R346</f>
        <v>0</v>
      </c>
      <c r="C341" s="34">
        <f t="shared" si="20"/>
        <v>0</v>
      </c>
      <c r="D341" s="34">
        <f t="shared" si="21"/>
        <v>0</v>
      </c>
      <c r="E341" s="34">
        <f t="shared" si="22"/>
        <v>0</v>
      </c>
      <c r="F341" s="34">
        <f t="shared" si="23"/>
        <v>0</v>
      </c>
    </row>
    <row r="342" spans="1:6" x14ac:dyDescent="0.55000000000000004">
      <c r="A342" s="21">
        <f>บันทึกผลประเมิน!A347</f>
        <v>341</v>
      </c>
      <c r="B342" s="34">
        <f>บันทึกผลประเมิน!$R347</f>
        <v>0</v>
      </c>
      <c r="C342" s="34">
        <f t="shared" si="20"/>
        <v>0</v>
      </c>
      <c r="D342" s="34">
        <f t="shared" si="21"/>
        <v>0</v>
      </c>
      <c r="E342" s="34">
        <f t="shared" si="22"/>
        <v>0</v>
      </c>
      <c r="F342" s="34">
        <f t="shared" si="23"/>
        <v>0</v>
      </c>
    </row>
    <row r="343" spans="1:6" x14ac:dyDescent="0.55000000000000004">
      <c r="A343" s="21">
        <f>บันทึกผลประเมิน!A348</f>
        <v>342</v>
      </c>
      <c r="B343" s="34">
        <f>บันทึกผลประเมิน!$R348</f>
        <v>0</v>
      </c>
      <c r="C343" s="34">
        <f t="shared" si="20"/>
        <v>0</v>
      </c>
      <c r="D343" s="34">
        <f t="shared" si="21"/>
        <v>0</v>
      </c>
      <c r="E343" s="34">
        <f t="shared" si="22"/>
        <v>0</v>
      </c>
      <c r="F343" s="34">
        <f t="shared" si="23"/>
        <v>0</v>
      </c>
    </row>
    <row r="344" spans="1:6" x14ac:dyDescent="0.55000000000000004">
      <c r="A344" s="21">
        <f>บันทึกผลประเมิน!A349</f>
        <v>343</v>
      </c>
      <c r="B344" s="34">
        <f>บันทึกผลประเมิน!$R349</f>
        <v>0</v>
      </c>
      <c r="C344" s="34">
        <f t="shared" si="20"/>
        <v>0</v>
      </c>
      <c r="D344" s="34">
        <f t="shared" si="21"/>
        <v>0</v>
      </c>
      <c r="E344" s="34">
        <f t="shared" si="22"/>
        <v>0</v>
      </c>
      <c r="F344" s="34">
        <f t="shared" si="23"/>
        <v>0</v>
      </c>
    </row>
    <row r="345" spans="1:6" x14ac:dyDescent="0.55000000000000004">
      <c r="A345" s="21">
        <f>บันทึกผลประเมิน!A350</f>
        <v>344</v>
      </c>
      <c r="B345" s="34">
        <f>บันทึกผลประเมิน!$R350</f>
        <v>0</v>
      </c>
      <c r="C345" s="34">
        <f t="shared" si="20"/>
        <v>0</v>
      </c>
      <c r="D345" s="34">
        <f t="shared" si="21"/>
        <v>0</v>
      </c>
      <c r="E345" s="34">
        <f t="shared" si="22"/>
        <v>0</v>
      </c>
      <c r="F345" s="34">
        <f t="shared" si="23"/>
        <v>0</v>
      </c>
    </row>
    <row r="346" spans="1:6" x14ac:dyDescent="0.55000000000000004">
      <c r="A346" s="21">
        <f>บันทึกผลประเมิน!A351</f>
        <v>345</v>
      </c>
      <c r="B346" s="34">
        <f>บันทึกผลประเมิน!$R351</f>
        <v>0</v>
      </c>
      <c r="C346" s="34">
        <f t="shared" si="20"/>
        <v>0</v>
      </c>
      <c r="D346" s="34">
        <f t="shared" si="21"/>
        <v>0</v>
      </c>
      <c r="E346" s="34">
        <f t="shared" si="22"/>
        <v>0</v>
      </c>
      <c r="F346" s="34">
        <f t="shared" si="23"/>
        <v>0</v>
      </c>
    </row>
    <row r="347" spans="1:6" x14ac:dyDescent="0.55000000000000004">
      <c r="A347" s="21">
        <f>บันทึกผลประเมิน!A352</f>
        <v>346</v>
      </c>
      <c r="B347" s="34">
        <f>บันทึกผลประเมิน!$R352</f>
        <v>0</v>
      </c>
      <c r="C347" s="34">
        <f t="shared" si="20"/>
        <v>0</v>
      </c>
      <c r="D347" s="34">
        <f t="shared" si="21"/>
        <v>0</v>
      </c>
      <c r="E347" s="34">
        <f t="shared" si="22"/>
        <v>0</v>
      </c>
      <c r="F347" s="34">
        <f t="shared" si="23"/>
        <v>0</v>
      </c>
    </row>
    <row r="348" spans="1:6" x14ac:dyDescent="0.55000000000000004">
      <c r="A348" s="21">
        <f>บันทึกผลประเมิน!A353</f>
        <v>347</v>
      </c>
      <c r="B348" s="34">
        <f>บันทึกผลประเมิน!$R353</f>
        <v>0</v>
      </c>
      <c r="C348" s="34">
        <f t="shared" si="20"/>
        <v>0</v>
      </c>
      <c r="D348" s="34">
        <f t="shared" si="21"/>
        <v>0</v>
      </c>
      <c r="E348" s="34">
        <f t="shared" si="22"/>
        <v>0</v>
      </c>
      <c r="F348" s="34">
        <f t="shared" si="23"/>
        <v>0</v>
      </c>
    </row>
    <row r="349" spans="1:6" x14ac:dyDescent="0.55000000000000004">
      <c r="A349" s="21">
        <f>บันทึกผลประเมิน!A354</f>
        <v>348</v>
      </c>
      <c r="B349" s="34">
        <f>บันทึกผลประเมิน!$R354</f>
        <v>0</v>
      </c>
      <c r="C349" s="34">
        <f t="shared" si="20"/>
        <v>0</v>
      </c>
      <c r="D349" s="34">
        <f t="shared" si="21"/>
        <v>0</v>
      </c>
      <c r="E349" s="34">
        <f t="shared" si="22"/>
        <v>0</v>
      </c>
      <c r="F349" s="34">
        <f t="shared" si="23"/>
        <v>0</v>
      </c>
    </row>
    <row r="350" spans="1:6" x14ac:dyDescent="0.55000000000000004">
      <c r="A350" s="21">
        <f>บันทึกผลประเมิน!A355</f>
        <v>349</v>
      </c>
      <c r="B350" s="34">
        <f>บันทึกผลประเมิน!$R355</f>
        <v>0</v>
      </c>
      <c r="C350" s="34">
        <f t="shared" si="20"/>
        <v>0</v>
      </c>
      <c r="D350" s="34">
        <f t="shared" si="21"/>
        <v>0</v>
      </c>
      <c r="E350" s="34">
        <f t="shared" si="22"/>
        <v>0</v>
      </c>
      <c r="F350" s="34">
        <f t="shared" si="23"/>
        <v>0</v>
      </c>
    </row>
    <row r="351" spans="1:6" x14ac:dyDescent="0.55000000000000004">
      <c r="A351" s="21">
        <f>บันทึกผลประเมิน!A356</f>
        <v>350</v>
      </c>
      <c r="B351" s="34">
        <f>บันทึกผลประเมิน!$R356</f>
        <v>0</v>
      </c>
      <c r="C351" s="34">
        <f t="shared" si="20"/>
        <v>0</v>
      </c>
      <c r="D351" s="34">
        <f t="shared" si="21"/>
        <v>0</v>
      </c>
      <c r="E351" s="34">
        <f t="shared" si="22"/>
        <v>0</v>
      </c>
      <c r="F351" s="34">
        <f t="shared" si="23"/>
        <v>0</v>
      </c>
    </row>
    <row r="352" spans="1:6" x14ac:dyDescent="0.55000000000000004">
      <c r="A352" s="21">
        <f>บันทึกผลประเมิน!A357</f>
        <v>351</v>
      </c>
      <c r="B352" s="34">
        <f>บันทึกผลประเมิน!$R357</f>
        <v>0</v>
      </c>
      <c r="C352" s="34">
        <f t="shared" si="20"/>
        <v>0</v>
      </c>
      <c r="D352" s="34">
        <f t="shared" si="21"/>
        <v>0</v>
      </c>
      <c r="E352" s="34">
        <f t="shared" si="22"/>
        <v>0</v>
      </c>
      <c r="F352" s="34">
        <f t="shared" si="23"/>
        <v>0</v>
      </c>
    </row>
    <row r="353" spans="1:6" x14ac:dyDescent="0.55000000000000004">
      <c r="A353" s="21">
        <f>บันทึกผลประเมิน!A358</f>
        <v>352</v>
      </c>
      <c r="B353" s="34">
        <f>บันทึกผลประเมิน!$R358</f>
        <v>0</v>
      </c>
      <c r="C353" s="34">
        <f t="shared" si="20"/>
        <v>0</v>
      </c>
      <c r="D353" s="34">
        <f t="shared" si="21"/>
        <v>0</v>
      </c>
      <c r="E353" s="34">
        <f t="shared" si="22"/>
        <v>0</v>
      </c>
      <c r="F353" s="34">
        <f t="shared" si="23"/>
        <v>0</v>
      </c>
    </row>
    <row r="354" spans="1:6" x14ac:dyDescent="0.55000000000000004">
      <c r="A354" s="21">
        <f>บันทึกผลประเมิน!A359</f>
        <v>353</v>
      </c>
      <c r="B354" s="34">
        <f>บันทึกผลประเมิน!$R359</f>
        <v>0</v>
      </c>
      <c r="C354" s="34">
        <f t="shared" si="20"/>
        <v>0</v>
      </c>
      <c r="D354" s="34">
        <f t="shared" si="21"/>
        <v>0</v>
      </c>
      <c r="E354" s="34">
        <f t="shared" si="22"/>
        <v>0</v>
      </c>
      <c r="F354" s="34">
        <f t="shared" si="23"/>
        <v>0</v>
      </c>
    </row>
    <row r="355" spans="1:6" x14ac:dyDescent="0.55000000000000004">
      <c r="A355" s="21">
        <f>บันทึกผลประเมิน!A360</f>
        <v>354</v>
      </c>
      <c r="B355" s="34">
        <f>บันทึกผลประเมิน!$R360</f>
        <v>0</v>
      </c>
      <c r="C355" s="34">
        <f t="shared" si="20"/>
        <v>0</v>
      </c>
      <c r="D355" s="34">
        <f t="shared" si="21"/>
        <v>0</v>
      </c>
      <c r="E355" s="34">
        <f t="shared" si="22"/>
        <v>0</v>
      </c>
      <c r="F355" s="34">
        <f t="shared" si="23"/>
        <v>0</v>
      </c>
    </row>
    <row r="356" spans="1:6" x14ac:dyDescent="0.55000000000000004">
      <c r="A356" s="21">
        <f>บันทึกผลประเมิน!A361</f>
        <v>355</v>
      </c>
      <c r="B356" s="34">
        <f>บันทึกผลประเมิน!$R361</f>
        <v>0</v>
      </c>
      <c r="C356" s="34">
        <f t="shared" si="20"/>
        <v>0</v>
      </c>
      <c r="D356" s="34">
        <f t="shared" si="21"/>
        <v>0</v>
      </c>
      <c r="E356" s="34">
        <f t="shared" si="22"/>
        <v>0</v>
      </c>
      <c r="F356" s="34">
        <f t="shared" si="23"/>
        <v>0</v>
      </c>
    </row>
    <row r="357" spans="1:6" x14ac:dyDescent="0.55000000000000004">
      <c r="A357" s="21">
        <f>บันทึกผลประเมิน!A362</f>
        <v>356</v>
      </c>
      <c r="B357" s="34">
        <f>บันทึกผลประเมิน!$R362</f>
        <v>0</v>
      </c>
      <c r="C357" s="34">
        <f t="shared" si="20"/>
        <v>0</v>
      </c>
      <c r="D357" s="34">
        <f t="shared" si="21"/>
        <v>0</v>
      </c>
      <c r="E357" s="34">
        <f t="shared" si="22"/>
        <v>0</v>
      </c>
      <c r="F357" s="34">
        <f t="shared" si="23"/>
        <v>0</v>
      </c>
    </row>
    <row r="358" spans="1:6" x14ac:dyDescent="0.55000000000000004">
      <c r="A358" s="21">
        <f>บันทึกผลประเมิน!A363</f>
        <v>357</v>
      </c>
      <c r="B358" s="34">
        <f>บันทึกผลประเมิน!$R363</f>
        <v>0</v>
      </c>
      <c r="C358" s="34">
        <f t="shared" si="20"/>
        <v>0</v>
      </c>
      <c r="D358" s="34">
        <f t="shared" si="21"/>
        <v>0</v>
      </c>
      <c r="E358" s="34">
        <f t="shared" si="22"/>
        <v>0</v>
      </c>
      <c r="F358" s="34">
        <f t="shared" si="23"/>
        <v>0</v>
      </c>
    </row>
    <row r="359" spans="1:6" x14ac:dyDescent="0.55000000000000004">
      <c r="A359" s="21">
        <f>บันทึกผลประเมิน!A364</f>
        <v>358</v>
      </c>
      <c r="B359" s="34">
        <f>บันทึกผลประเมิน!$R364</f>
        <v>0</v>
      </c>
      <c r="C359" s="34">
        <f t="shared" si="20"/>
        <v>0</v>
      </c>
      <c r="D359" s="34">
        <f t="shared" si="21"/>
        <v>0</v>
      </c>
      <c r="E359" s="34">
        <f t="shared" si="22"/>
        <v>0</v>
      </c>
      <c r="F359" s="34">
        <f t="shared" si="23"/>
        <v>0</v>
      </c>
    </row>
    <row r="360" spans="1:6" x14ac:dyDescent="0.55000000000000004">
      <c r="A360" s="21">
        <f>บันทึกผลประเมิน!A365</f>
        <v>359</v>
      </c>
      <c r="B360" s="34">
        <f>บันทึกผลประเมิน!$R365</f>
        <v>0</v>
      </c>
      <c r="C360" s="34">
        <f t="shared" si="20"/>
        <v>0</v>
      </c>
      <c r="D360" s="34">
        <f t="shared" si="21"/>
        <v>0</v>
      </c>
      <c r="E360" s="34">
        <f t="shared" si="22"/>
        <v>0</v>
      </c>
      <c r="F360" s="34">
        <f t="shared" si="23"/>
        <v>0</v>
      </c>
    </row>
    <row r="361" spans="1:6" x14ac:dyDescent="0.55000000000000004">
      <c r="A361" s="21">
        <f>บันทึกผลประเมิน!A366</f>
        <v>360</v>
      </c>
      <c r="B361" s="34">
        <f>บันทึกผลประเมิน!$R366</f>
        <v>0</v>
      </c>
      <c r="C361" s="34">
        <f t="shared" si="20"/>
        <v>0</v>
      </c>
      <c r="D361" s="34">
        <f t="shared" si="21"/>
        <v>0</v>
      </c>
      <c r="E361" s="34">
        <f t="shared" si="22"/>
        <v>0</v>
      </c>
      <c r="F361" s="34">
        <f t="shared" si="23"/>
        <v>0</v>
      </c>
    </row>
    <row r="362" spans="1:6" x14ac:dyDescent="0.55000000000000004">
      <c r="A362" s="21">
        <f>บันทึกผลประเมิน!A367</f>
        <v>361</v>
      </c>
      <c r="B362" s="34">
        <f>บันทึกผลประเมิน!$R367</f>
        <v>0</v>
      </c>
      <c r="C362" s="34">
        <f t="shared" si="20"/>
        <v>0</v>
      </c>
      <c r="D362" s="34">
        <f t="shared" si="21"/>
        <v>0</v>
      </c>
      <c r="E362" s="34">
        <f t="shared" si="22"/>
        <v>0</v>
      </c>
      <c r="F362" s="34">
        <f t="shared" si="23"/>
        <v>0</v>
      </c>
    </row>
    <row r="363" spans="1:6" x14ac:dyDescent="0.55000000000000004">
      <c r="A363" s="21">
        <f>บันทึกผลประเมิน!A368</f>
        <v>362</v>
      </c>
      <c r="B363" s="34">
        <f>บันทึกผลประเมิน!$R368</f>
        <v>0</v>
      </c>
      <c r="C363" s="34">
        <f t="shared" si="20"/>
        <v>0</v>
      </c>
      <c r="D363" s="34">
        <f t="shared" si="21"/>
        <v>0</v>
      </c>
      <c r="E363" s="34">
        <f t="shared" si="22"/>
        <v>0</v>
      </c>
      <c r="F363" s="34">
        <f t="shared" si="23"/>
        <v>0</v>
      </c>
    </row>
    <row r="364" spans="1:6" x14ac:dyDescent="0.55000000000000004">
      <c r="A364" s="21">
        <f>บันทึกผลประเมิน!A369</f>
        <v>363</v>
      </c>
      <c r="B364" s="34">
        <f>บันทึกผลประเมิน!$R369</f>
        <v>0</v>
      </c>
      <c r="C364" s="34">
        <f t="shared" si="20"/>
        <v>0</v>
      </c>
      <c r="D364" s="34">
        <f t="shared" si="21"/>
        <v>0</v>
      </c>
      <c r="E364" s="34">
        <f t="shared" si="22"/>
        <v>0</v>
      </c>
      <c r="F364" s="34">
        <f t="shared" si="23"/>
        <v>0</v>
      </c>
    </row>
    <row r="365" spans="1:6" x14ac:dyDescent="0.55000000000000004">
      <c r="A365" s="21">
        <f>บันทึกผลประเมิน!A370</f>
        <v>364</v>
      </c>
      <c r="B365" s="34">
        <f>บันทึกผลประเมิน!$R370</f>
        <v>0</v>
      </c>
      <c r="C365" s="34">
        <f t="shared" si="20"/>
        <v>0</v>
      </c>
      <c r="D365" s="34">
        <f t="shared" si="21"/>
        <v>0</v>
      </c>
      <c r="E365" s="34">
        <f t="shared" si="22"/>
        <v>0</v>
      </c>
      <c r="F365" s="34">
        <f t="shared" si="23"/>
        <v>0</v>
      </c>
    </row>
    <row r="366" spans="1:6" x14ac:dyDescent="0.55000000000000004">
      <c r="A366" s="21">
        <f>บันทึกผลประเมิน!A371</f>
        <v>365</v>
      </c>
      <c r="B366" s="34">
        <f>บันทึกผลประเมิน!$R371</f>
        <v>0</v>
      </c>
      <c r="C366" s="34">
        <f t="shared" si="20"/>
        <v>0</v>
      </c>
      <c r="D366" s="34">
        <f t="shared" si="21"/>
        <v>0</v>
      </c>
      <c r="E366" s="34">
        <f t="shared" si="22"/>
        <v>0</v>
      </c>
      <c r="F366" s="34">
        <f t="shared" si="23"/>
        <v>0</v>
      </c>
    </row>
    <row r="367" spans="1:6" x14ac:dyDescent="0.55000000000000004">
      <c r="A367" s="21">
        <f>บันทึกผลประเมิน!A372</f>
        <v>366</v>
      </c>
      <c r="B367" s="34">
        <f>บันทึกผลประเมิน!$R372</f>
        <v>0</v>
      </c>
      <c r="C367" s="34">
        <f t="shared" si="20"/>
        <v>0</v>
      </c>
      <c r="D367" s="34">
        <f t="shared" si="21"/>
        <v>0</v>
      </c>
      <c r="E367" s="34">
        <f t="shared" si="22"/>
        <v>0</v>
      </c>
      <c r="F367" s="34">
        <f t="shared" si="23"/>
        <v>0</v>
      </c>
    </row>
    <row r="368" spans="1:6" x14ac:dyDescent="0.55000000000000004">
      <c r="A368" s="21">
        <f>บันทึกผลประเมิน!A373</f>
        <v>367</v>
      </c>
      <c r="B368" s="34">
        <f>บันทึกผลประเมิน!$R373</f>
        <v>0</v>
      </c>
      <c r="C368" s="34">
        <f t="shared" si="20"/>
        <v>0</v>
      </c>
      <c r="D368" s="34">
        <f t="shared" si="21"/>
        <v>0</v>
      </c>
      <c r="E368" s="34">
        <f t="shared" si="22"/>
        <v>0</v>
      </c>
      <c r="F368" s="34">
        <f t="shared" si="23"/>
        <v>0</v>
      </c>
    </row>
    <row r="369" spans="1:6" x14ac:dyDescent="0.55000000000000004">
      <c r="A369" s="21">
        <f>บันทึกผลประเมิน!A374</f>
        <v>368</v>
      </c>
      <c r="B369" s="34">
        <f>บันทึกผลประเมิน!$R374</f>
        <v>0</v>
      </c>
      <c r="C369" s="34">
        <f t="shared" si="20"/>
        <v>0</v>
      </c>
      <c r="D369" s="34">
        <f t="shared" si="21"/>
        <v>0</v>
      </c>
      <c r="E369" s="34">
        <f t="shared" si="22"/>
        <v>0</v>
      </c>
      <c r="F369" s="34">
        <f t="shared" si="23"/>
        <v>0</v>
      </c>
    </row>
    <row r="370" spans="1:6" x14ac:dyDescent="0.55000000000000004">
      <c r="A370" s="21">
        <f>บันทึกผลประเมิน!A375</f>
        <v>369</v>
      </c>
      <c r="B370" s="34">
        <f>บันทึกผลประเมิน!$R375</f>
        <v>0</v>
      </c>
      <c r="C370" s="34">
        <f t="shared" si="20"/>
        <v>0</v>
      </c>
      <c r="D370" s="34">
        <f t="shared" si="21"/>
        <v>0</v>
      </c>
      <c r="E370" s="34">
        <f t="shared" si="22"/>
        <v>0</v>
      </c>
      <c r="F370" s="34">
        <f t="shared" si="23"/>
        <v>0</v>
      </c>
    </row>
    <row r="371" spans="1:6" x14ac:dyDescent="0.55000000000000004">
      <c r="A371" s="21">
        <f>บันทึกผลประเมิน!A376</f>
        <v>370</v>
      </c>
      <c r="B371" s="34">
        <f>บันทึกผลประเมิน!$R376</f>
        <v>0</v>
      </c>
      <c r="C371" s="34">
        <f t="shared" si="20"/>
        <v>0</v>
      </c>
      <c r="D371" s="34">
        <f t="shared" si="21"/>
        <v>0</v>
      </c>
      <c r="E371" s="34">
        <f t="shared" si="22"/>
        <v>0</v>
      </c>
      <c r="F371" s="34">
        <f t="shared" si="23"/>
        <v>0</v>
      </c>
    </row>
    <row r="372" spans="1:6" x14ac:dyDescent="0.55000000000000004">
      <c r="A372" s="21">
        <f>บันทึกผลประเมิน!A377</f>
        <v>371</v>
      </c>
      <c r="B372" s="34">
        <f>บันทึกผลประเมิน!$R377</f>
        <v>0</v>
      </c>
      <c r="C372" s="34">
        <f t="shared" si="20"/>
        <v>0</v>
      </c>
      <c r="D372" s="34">
        <f t="shared" si="21"/>
        <v>0</v>
      </c>
      <c r="E372" s="34">
        <f t="shared" si="22"/>
        <v>0</v>
      </c>
      <c r="F372" s="34">
        <f t="shared" si="23"/>
        <v>0</v>
      </c>
    </row>
    <row r="373" spans="1:6" x14ac:dyDescent="0.55000000000000004">
      <c r="A373" s="21">
        <f>บันทึกผลประเมิน!A378</f>
        <v>372</v>
      </c>
      <c r="B373" s="34">
        <f>บันทึกผลประเมิน!$R378</f>
        <v>0</v>
      </c>
      <c r="C373" s="34">
        <f t="shared" si="20"/>
        <v>0</v>
      </c>
      <c r="D373" s="34">
        <f t="shared" si="21"/>
        <v>0</v>
      </c>
      <c r="E373" s="34">
        <f t="shared" si="22"/>
        <v>0</v>
      </c>
      <c r="F373" s="34">
        <f t="shared" si="23"/>
        <v>0</v>
      </c>
    </row>
    <row r="374" spans="1:6" x14ac:dyDescent="0.55000000000000004">
      <c r="A374" s="21">
        <f>บันทึกผลประเมิน!A379</f>
        <v>373</v>
      </c>
      <c r="B374" s="34">
        <f>บันทึกผลประเมิน!$R379</f>
        <v>0</v>
      </c>
      <c r="C374" s="34">
        <f t="shared" si="20"/>
        <v>0</v>
      </c>
      <c r="D374" s="34">
        <f t="shared" si="21"/>
        <v>0</v>
      </c>
      <c r="E374" s="34">
        <f t="shared" si="22"/>
        <v>0</v>
      </c>
      <c r="F374" s="34">
        <f t="shared" si="23"/>
        <v>0</v>
      </c>
    </row>
    <row r="375" spans="1:6" x14ac:dyDescent="0.55000000000000004">
      <c r="A375" s="21">
        <f>บันทึกผลประเมิน!A380</f>
        <v>374</v>
      </c>
      <c r="B375" s="34">
        <f>บันทึกผลประเมิน!$R380</f>
        <v>0</v>
      </c>
      <c r="C375" s="34">
        <f t="shared" si="20"/>
        <v>0</v>
      </c>
      <c r="D375" s="34">
        <f t="shared" si="21"/>
        <v>0</v>
      </c>
      <c r="E375" s="34">
        <f t="shared" si="22"/>
        <v>0</v>
      </c>
      <c r="F375" s="34">
        <f t="shared" si="23"/>
        <v>0</v>
      </c>
    </row>
    <row r="376" spans="1:6" x14ac:dyDescent="0.55000000000000004">
      <c r="A376" s="21">
        <f>บันทึกผลประเมิน!A381</f>
        <v>375</v>
      </c>
      <c r="B376" s="34">
        <f>บันทึกผลประเมิน!$R381</f>
        <v>0</v>
      </c>
      <c r="C376" s="34">
        <f t="shared" si="20"/>
        <v>0</v>
      </c>
      <c r="D376" s="34">
        <f t="shared" si="21"/>
        <v>0</v>
      </c>
      <c r="E376" s="34">
        <f t="shared" si="22"/>
        <v>0</v>
      </c>
      <c r="F376" s="34">
        <f t="shared" si="23"/>
        <v>0</v>
      </c>
    </row>
    <row r="377" spans="1:6" x14ac:dyDescent="0.55000000000000004">
      <c r="A377" s="21">
        <f>บันทึกผลประเมิน!A382</f>
        <v>376</v>
      </c>
      <c r="B377" s="34">
        <f>บันทึกผลประเมิน!$R382</f>
        <v>0</v>
      </c>
      <c r="C377" s="34">
        <f t="shared" si="20"/>
        <v>0</v>
      </c>
      <c r="D377" s="34">
        <f t="shared" si="21"/>
        <v>0</v>
      </c>
      <c r="E377" s="34">
        <f t="shared" si="22"/>
        <v>0</v>
      </c>
      <c r="F377" s="34">
        <f t="shared" si="23"/>
        <v>0</v>
      </c>
    </row>
    <row r="378" spans="1:6" x14ac:dyDescent="0.55000000000000004">
      <c r="A378" s="21">
        <f>บันทึกผลประเมิน!A383</f>
        <v>377</v>
      </c>
      <c r="B378" s="34">
        <f>บันทึกผลประเมิน!$R383</f>
        <v>0</v>
      </c>
      <c r="C378" s="34">
        <f t="shared" si="20"/>
        <v>0</v>
      </c>
      <c r="D378" s="34">
        <f t="shared" si="21"/>
        <v>0</v>
      </c>
      <c r="E378" s="34">
        <f t="shared" si="22"/>
        <v>0</v>
      </c>
      <c r="F378" s="34">
        <f t="shared" si="23"/>
        <v>0</v>
      </c>
    </row>
    <row r="379" spans="1:6" x14ac:dyDescent="0.55000000000000004">
      <c r="A379" s="21">
        <f>บันทึกผลประเมิน!A384</f>
        <v>378</v>
      </c>
      <c r="B379" s="34">
        <f>บันทึกผลประเมิน!$R384</f>
        <v>0</v>
      </c>
      <c r="C379" s="34">
        <f t="shared" si="20"/>
        <v>0</v>
      </c>
      <c r="D379" s="34">
        <f t="shared" si="21"/>
        <v>0</v>
      </c>
      <c r="E379" s="34">
        <f t="shared" si="22"/>
        <v>0</v>
      </c>
      <c r="F379" s="34">
        <f t="shared" si="23"/>
        <v>0</v>
      </c>
    </row>
    <row r="380" spans="1:6" x14ac:dyDescent="0.55000000000000004">
      <c r="A380" s="21">
        <f>บันทึกผลประเมิน!A385</f>
        <v>379</v>
      </c>
      <c r="B380" s="34">
        <f>บันทึกผลประเมิน!$R385</f>
        <v>0</v>
      </c>
      <c r="C380" s="34">
        <f t="shared" si="20"/>
        <v>0</v>
      </c>
      <c r="D380" s="34">
        <f t="shared" si="21"/>
        <v>0</v>
      </c>
      <c r="E380" s="34">
        <f t="shared" si="22"/>
        <v>0</v>
      </c>
      <c r="F380" s="34">
        <f t="shared" si="23"/>
        <v>0</v>
      </c>
    </row>
    <row r="381" spans="1:6" x14ac:dyDescent="0.55000000000000004">
      <c r="A381" s="21">
        <f>บันทึกผลประเมิน!A386</f>
        <v>380</v>
      </c>
      <c r="B381" s="34">
        <f>บันทึกผลประเมิน!$R386</f>
        <v>0</v>
      </c>
      <c r="C381" s="34">
        <f t="shared" si="20"/>
        <v>0</v>
      </c>
      <c r="D381" s="34">
        <f t="shared" si="21"/>
        <v>0</v>
      </c>
      <c r="E381" s="34">
        <f t="shared" si="22"/>
        <v>0</v>
      </c>
      <c r="F381" s="34">
        <f t="shared" si="23"/>
        <v>0</v>
      </c>
    </row>
    <row r="382" spans="1:6" x14ac:dyDescent="0.55000000000000004">
      <c r="A382" s="21">
        <f>บันทึกผลประเมิน!A387</f>
        <v>381</v>
      </c>
      <c r="B382" s="34">
        <f>บันทึกผลประเมิน!$R387</f>
        <v>0</v>
      </c>
      <c r="C382" s="34">
        <f t="shared" si="20"/>
        <v>0</v>
      </c>
      <c r="D382" s="34">
        <f t="shared" si="21"/>
        <v>0</v>
      </c>
      <c r="E382" s="34">
        <f t="shared" si="22"/>
        <v>0</v>
      </c>
      <c r="F382" s="34">
        <f t="shared" si="23"/>
        <v>0</v>
      </c>
    </row>
    <row r="383" spans="1:6" x14ac:dyDescent="0.55000000000000004">
      <c r="A383" s="21">
        <f>บันทึกผลประเมิน!A388</f>
        <v>382</v>
      </c>
      <c r="B383" s="34">
        <f>บันทึกผลประเมิน!$R388</f>
        <v>0</v>
      </c>
      <c r="C383" s="34">
        <f t="shared" si="20"/>
        <v>0</v>
      </c>
      <c r="D383" s="34">
        <f t="shared" si="21"/>
        <v>0</v>
      </c>
      <c r="E383" s="34">
        <f t="shared" si="22"/>
        <v>0</v>
      </c>
      <c r="F383" s="34">
        <f t="shared" si="23"/>
        <v>0</v>
      </c>
    </row>
    <row r="384" spans="1:6" x14ac:dyDescent="0.55000000000000004">
      <c r="A384" s="21">
        <f>บันทึกผลประเมิน!A389</f>
        <v>383</v>
      </c>
      <c r="B384" s="34">
        <f>บันทึกผลประเมิน!$R389</f>
        <v>0</v>
      </c>
      <c r="C384" s="34">
        <f t="shared" si="20"/>
        <v>0</v>
      </c>
      <c r="D384" s="34">
        <f t="shared" si="21"/>
        <v>0</v>
      </c>
      <c r="E384" s="34">
        <f t="shared" si="22"/>
        <v>0</v>
      </c>
      <c r="F384" s="34">
        <f t="shared" si="23"/>
        <v>0</v>
      </c>
    </row>
    <row r="385" spans="1:6" x14ac:dyDescent="0.55000000000000004">
      <c r="A385" s="21">
        <f>บันทึกผลประเมิน!A390</f>
        <v>384</v>
      </c>
      <c r="B385" s="34">
        <f>บันทึกผลประเมิน!$R390</f>
        <v>0</v>
      </c>
      <c r="C385" s="34">
        <f t="shared" si="20"/>
        <v>0</v>
      </c>
      <c r="D385" s="34">
        <f t="shared" si="21"/>
        <v>0</v>
      </c>
      <c r="E385" s="34">
        <f t="shared" si="22"/>
        <v>0</v>
      </c>
      <c r="F385" s="34">
        <f t="shared" si="23"/>
        <v>0</v>
      </c>
    </row>
    <row r="386" spans="1:6" x14ac:dyDescent="0.55000000000000004">
      <c r="A386" s="21">
        <f>บันทึกผลประเมิน!A391</f>
        <v>385</v>
      </c>
      <c r="B386" s="34">
        <f>บันทึกผลประเมิน!$R391</f>
        <v>0</v>
      </c>
      <c r="C386" s="34">
        <f t="shared" si="20"/>
        <v>0</v>
      </c>
      <c r="D386" s="34">
        <f t="shared" si="21"/>
        <v>0</v>
      </c>
      <c r="E386" s="34">
        <f t="shared" si="22"/>
        <v>0</v>
      </c>
      <c r="F386" s="34">
        <f t="shared" si="23"/>
        <v>0</v>
      </c>
    </row>
    <row r="387" spans="1:6" x14ac:dyDescent="0.55000000000000004">
      <c r="A387" s="21">
        <f>บันทึกผลประเมิน!A392</f>
        <v>386</v>
      </c>
      <c r="B387" s="34">
        <f>บันทึกผลประเมิน!$R392</f>
        <v>0</v>
      </c>
      <c r="C387" s="34">
        <f t="shared" ref="C387:C401" si="24">IF(B387=1,1,0)</f>
        <v>0</v>
      </c>
      <c r="D387" s="34">
        <f t="shared" ref="D387:D401" si="25">IF(B387=2,1,0)</f>
        <v>0</v>
      </c>
      <c r="E387" s="34">
        <f t="shared" ref="E387:E401" si="26">IF(B387=3,1,0)</f>
        <v>0</v>
      </c>
      <c r="F387" s="34">
        <f t="shared" ref="F387:F401" si="27">IF(B387=4,1,0)</f>
        <v>0</v>
      </c>
    </row>
    <row r="388" spans="1:6" x14ac:dyDescent="0.55000000000000004">
      <c r="A388" s="21">
        <f>บันทึกผลประเมิน!A393</f>
        <v>387</v>
      </c>
      <c r="B388" s="34">
        <f>บันทึกผลประเมิน!$R393</f>
        <v>0</v>
      </c>
      <c r="C388" s="34">
        <f t="shared" si="24"/>
        <v>0</v>
      </c>
      <c r="D388" s="34">
        <f t="shared" si="25"/>
        <v>0</v>
      </c>
      <c r="E388" s="34">
        <f t="shared" si="26"/>
        <v>0</v>
      </c>
      <c r="F388" s="34">
        <f t="shared" si="27"/>
        <v>0</v>
      </c>
    </row>
    <row r="389" spans="1:6" x14ac:dyDescent="0.55000000000000004">
      <c r="A389" s="21">
        <f>บันทึกผลประเมิน!A394</f>
        <v>388</v>
      </c>
      <c r="B389" s="34">
        <f>บันทึกผลประเมิน!$R394</f>
        <v>0</v>
      </c>
      <c r="C389" s="34">
        <f t="shared" si="24"/>
        <v>0</v>
      </c>
      <c r="D389" s="34">
        <f t="shared" si="25"/>
        <v>0</v>
      </c>
      <c r="E389" s="34">
        <f t="shared" si="26"/>
        <v>0</v>
      </c>
      <c r="F389" s="34">
        <f t="shared" si="27"/>
        <v>0</v>
      </c>
    </row>
    <row r="390" spans="1:6" x14ac:dyDescent="0.55000000000000004">
      <c r="A390" s="21">
        <f>บันทึกผลประเมิน!A395</f>
        <v>389</v>
      </c>
      <c r="B390" s="34">
        <f>บันทึกผลประเมิน!$R395</f>
        <v>0</v>
      </c>
      <c r="C390" s="34">
        <f t="shared" si="24"/>
        <v>0</v>
      </c>
      <c r="D390" s="34">
        <f t="shared" si="25"/>
        <v>0</v>
      </c>
      <c r="E390" s="34">
        <f t="shared" si="26"/>
        <v>0</v>
      </c>
      <c r="F390" s="34">
        <f t="shared" si="27"/>
        <v>0</v>
      </c>
    </row>
    <row r="391" spans="1:6" x14ac:dyDescent="0.55000000000000004">
      <c r="A391" s="21">
        <f>บันทึกผลประเมิน!A396</f>
        <v>390</v>
      </c>
      <c r="B391" s="34">
        <f>บันทึกผลประเมิน!$R396</f>
        <v>0</v>
      </c>
      <c r="C391" s="34">
        <f t="shared" si="24"/>
        <v>0</v>
      </c>
      <c r="D391" s="34">
        <f t="shared" si="25"/>
        <v>0</v>
      </c>
      <c r="E391" s="34">
        <f t="shared" si="26"/>
        <v>0</v>
      </c>
      <c r="F391" s="34">
        <f t="shared" si="27"/>
        <v>0</v>
      </c>
    </row>
    <row r="392" spans="1:6" x14ac:dyDescent="0.55000000000000004">
      <c r="A392" s="21">
        <f>บันทึกผลประเมิน!A397</f>
        <v>391</v>
      </c>
      <c r="B392" s="34">
        <f>บันทึกผลประเมิน!$R397</f>
        <v>0</v>
      </c>
      <c r="C392" s="34">
        <f t="shared" si="24"/>
        <v>0</v>
      </c>
      <c r="D392" s="34">
        <f t="shared" si="25"/>
        <v>0</v>
      </c>
      <c r="E392" s="34">
        <f t="shared" si="26"/>
        <v>0</v>
      </c>
      <c r="F392" s="34">
        <f t="shared" si="27"/>
        <v>0</v>
      </c>
    </row>
    <row r="393" spans="1:6" x14ac:dyDescent="0.55000000000000004">
      <c r="A393" s="21">
        <f>บันทึกผลประเมิน!A398</f>
        <v>392</v>
      </c>
      <c r="B393" s="34">
        <f>บันทึกผลประเมิน!$R398</f>
        <v>0</v>
      </c>
      <c r="C393" s="34">
        <f t="shared" si="24"/>
        <v>0</v>
      </c>
      <c r="D393" s="34">
        <f t="shared" si="25"/>
        <v>0</v>
      </c>
      <c r="E393" s="34">
        <f t="shared" si="26"/>
        <v>0</v>
      </c>
      <c r="F393" s="34">
        <f t="shared" si="27"/>
        <v>0</v>
      </c>
    </row>
    <row r="394" spans="1:6" x14ac:dyDescent="0.55000000000000004">
      <c r="A394" s="21">
        <f>บันทึกผลประเมิน!A399</f>
        <v>393</v>
      </c>
      <c r="B394" s="34">
        <f>บันทึกผลประเมิน!$R399</f>
        <v>0</v>
      </c>
      <c r="C394" s="34">
        <f t="shared" si="24"/>
        <v>0</v>
      </c>
      <c r="D394" s="34">
        <f t="shared" si="25"/>
        <v>0</v>
      </c>
      <c r="E394" s="34">
        <f t="shared" si="26"/>
        <v>0</v>
      </c>
      <c r="F394" s="34">
        <f t="shared" si="27"/>
        <v>0</v>
      </c>
    </row>
    <row r="395" spans="1:6" x14ac:dyDescent="0.55000000000000004">
      <c r="A395" s="21">
        <f>บันทึกผลประเมิน!A400</f>
        <v>394</v>
      </c>
      <c r="B395" s="34">
        <f>บันทึกผลประเมิน!$R400</f>
        <v>0</v>
      </c>
      <c r="C395" s="34">
        <f t="shared" si="24"/>
        <v>0</v>
      </c>
      <c r="D395" s="34">
        <f t="shared" si="25"/>
        <v>0</v>
      </c>
      <c r="E395" s="34">
        <f t="shared" si="26"/>
        <v>0</v>
      </c>
      <c r="F395" s="34">
        <f t="shared" si="27"/>
        <v>0</v>
      </c>
    </row>
    <row r="396" spans="1:6" x14ac:dyDescent="0.55000000000000004">
      <c r="A396" s="21">
        <f>บันทึกผลประเมิน!A401</f>
        <v>395</v>
      </c>
      <c r="B396" s="34">
        <f>บันทึกผลประเมิน!$R401</f>
        <v>0</v>
      </c>
      <c r="C396" s="34">
        <f t="shared" si="24"/>
        <v>0</v>
      </c>
      <c r="D396" s="34">
        <f t="shared" si="25"/>
        <v>0</v>
      </c>
      <c r="E396" s="34">
        <f t="shared" si="26"/>
        <v>0</v>
      </c>
      <c r="F396" s="34">
        <f t="shared" si="27"/>
        <v>0</v>
      </c>
    </row>
    <row r="397" spans="1:6" x14ac:dyDescent="0.55000000000000004">
      <c r="A397" s="21">
        <f>บันทึกผลประเมิน!A402</f>
        <v>396</v>
      </c>
      <c r="B397" s="34">
        <f>บันทึกผลประเมิน!$R402</f>
        <v>0</v>
      </c>
      <c r="C397" s="34">
        <f t="shared" si="24"/>
        <v>0</v>
      </c>
      <c r="D397" s="34">
        <f t="shared" si="25"/>
        <v>0</v>
      </c>
      <c r="E397" s="34">
        <f t="shared" si="26"/>
        <v>0</v>
      </c>
      <c r="F397" s="34">
        <f t="shared" si="27"/>
        <v>0</v>
      </c>
    </row>
    <row r="398" spans="1:6" x14ac:dyDescent="0.55000000000000004">
      <c r="A398" s="21">
        <f>บันทึกผลประเมิน!A403</f>
        <v>397</v>
      </c>
      <c r="B398" s="34">
        <f>บันทึกผลประเมิน!$R403</f>
        <v>0</v>
      </c>
      <c r="C398" s="34">
        <f t="shared" si="24"/>
        <v>0</v>
      </c>
      <c r="D398" s="34">
        <f t="shared" si="25"/>
        <v>0</v>
      </c>
      <c r="E398" s="34">
        <f t="shared" si="26"/>
        <v>0</v>
      </c>
      <c r="F398" s="34">
        <f t="shared" si="27"/>
        <v>0</v>
      </c>
    </row>
    <row r="399" spans="1:6" x14ac:dyDescent="0.55000000000000004">
      <c r="A399" s="21">
        <f>บันทึกผลประเมิน!A404</f>
        <v>398</v>
      </c>
      <c r="B399" s="34">
        <f>บันทึกผลประเมิน!$R404</f>
        <v>0</v>
      </c>
      <c r="C399" s="34">
        <f t="shared" si="24"/>
        <v>0</v>
      </c>
      <c r="D399" s="34">
        <f t="shared" si="25"/>
        <v>0</v>
      </c>
      <c r="E399" s="34">
        <f t="shared" si="26"/>
        <v>0</v>
      </c>
      <c r="F399" s="34">
        <f t="shared" si="27"/>
        <v>0</v>
      </c>
    </row>
    <row r="400" spans="1:6" x14ac:dyDescent="0.55000000000000004">
      <c r="A400" s="21">
        <f>บันทึกผลประเมิน!A405</f>
        <v>399</v>
      </c>
      <c r="B400" s="34">
        <f>บันทึกผลประเมิน!$R405</f>
        <v>0</v>
      </c>
      <c r="C400" s="34">
        <f t="shared" si="24"/>
        <v>0</v>
      </c>
      <c r="D400" s="34">
        <f t="shared" si="25"/>
        <v>0</v>
      </c>
      <c r="E400" s="34">
        <f t="shared" si="26"/>
        <v>0</v>
      </c>
      <c r="F400" s="34">
        <f t="shared" si="27"/>
        <v>0</v>
      </c>
    </row>
    <row r="401" spans="1:8" x14ac:dyDescent="0.55000000000000004">
      <c r="A401" s="21">
        <f>บันทึกผลประเมิน!A406</f>
        <v>400</v>
      </c>
      <c r="B401" s="34">
        <f>บันทึกผลประเมิน!$R406</f>
        <v>0</v>
      </c>
      <c r="C401" s="34">
        <f t="shared" si="24"/>
        <v>0</v>
      </c>
      <c r="D401" s="34">
        <f t="shared" si="25"/>
        <v>0</v>
      </c>
      <c r="E401" s="34">
        <f t="shared" si="26"/>
        <v>0</v>
      </c>
      <c r="F401" s="34">
        <f t="shared" si="27"/>
        <v>0</v>
      </c>
      <c r="H401" s="33"/>
    </row>
    <row r="402" spans="1:8" x14ac:dyDescent="0.55000000000000004">
      <c r="A402" s="35"/>
      <c r="B402" s="35"/>
      <c r="C402" s="35"/>
      <c r="D402" s="35"/>
      <c r="E402" s="35"/>
      <c r="F402" s="35"/>
    </row>
    <row r="403" spans="1:8" x14ac:dyDescent="0.55000000000000004">
      <c r="A403" s="21" t="s">
        <v>40</v>
      </c>
      <c r="B403" s="21"/>
      <c r="C403" s="34">
        <f>SUM(C2:C41)</f>
        <v>0</v>
      </c>
      <c r="D403" s="34">
        <f t="shared" ref="D403:F403" si="28">SUM(D2:D41)</f>
        <v>0</v>
      </c>
      <c r="E403" s="34">
        <f t="shared" si="28"/>
        <v>0</v>
      </c>
      <c r="F403" s="34">
        <f t="shared" si="28"/>
        <v>0</v>
      </c>
    </row>
    <row r="404" spans="1:8" x14ac:dyDescent="0.55000000000000004">
      <c r="A404" s="21" t="s">
        <v>41</v>
      </c>
      <c r="B404" s="21"/>
      <c r="C404" s="34">
        <f>SUM(C42:C81)</f>
        <v>0</v>
      </c>
      <c r="D404" s="34">
        <f t="shared" ref="D404:F404" si="29">SUM(D42:D81)</f>
        <v>0</v>
      </c>
      <c r="E404" s="34">
        <f t="shared" si="29"/>
        <v>0</v>
      </c>
      <c r="F404" s="34">
        <f t="shared" si="29"/>
        <v>0</v>
      </c>
    </row>
    <row r="405" spans="1:8" x14ac:dyDescent="0.55000000000000004">
      <c r="A405" s="21" t="s">
        <v>42</v>
      </c>
      <c r="B405" s="21"/>
      <c r="C405" s="34">
        <f>SUM(C82:C121)</f>
        <v>0</v>
      </c>
      <c r="D405" s="34">
        <f t="shared" ref="D405:F405" si="30">SUM(D82:D121)</f>
        <v>0</v>
      </c>
      <c r="E405" s="34">
        <f t="shared" si="30"/>
        <v>0</v>
      </c>
      <c r="F405" s="34">
        <f t="shared" si="30"/>
        <v>0</v>
      </c>
    </row>
    <row r="406" spans="1:8" x14ac:dyDescent="0.55000000000000004">
      <c r="A406" s="21" t="s">
        <v>43</v>
      </c>
      <c r="B406" s="21"/>
      <c r="C406" s="34">
        <f>SUM(C122:C161)</f>
        <v>0</v>
      </c>
      <c r="D406" s="34">
        <f t="shared" ref="D406:F406" si="31">SUM(D122:D161)</f>
        <v>0</v>
      </c>
      <c r="E406" s="34">
        <f t="shared" si="31"/>
        <v>0</v>
      </c>
      <c r="F406" s="34">
        <f t="shared" si="31"/>
        <v>0</v>
      </c>
    </row>
    <row r="407" spans="1:8" x14ac:dyDescent="0.55000000000000004">
      <c r="A407" s="21" t="s">
        <v>44</v>
      </c>
      <c r="B407" s="21"/>
      <c r="C407" s="34">
        <f>SUM(C162:C201)</f>
        <v>0</v>
      </c>
      <c r="D407" s="34">
        <f t="shared" ref="D407:F407" si="32">SUM(D162:D201)</f>
        <v>0</v>
      </c>
      <c r="E407" s="34">
        <f t="shared" si="32"/>
        <v>0</v>
      </c>
      <c r="F407" s="34">
        <f t="shared" si="32"/>
        <v>0</v>
      </c>
    </row>
    <row r="408" spans="1:8" x14ac:dyDescent="0.55000000000000004">
      <c r="A408" s="21" t="s">
        <v>45</v>
      </c>
      <c r="B408" s="21"/>
      <c r="C408" s="34">
        <f>SUM(C202:C241)</f>
        <v>0</v>
      </c>
      <c r="D408" s="34">
        <f t="shared" ref="D408:F408" si="33">SUM(D202:D241)</f>
        <v>0</v>
      </c>
      <c r="E408" s="34">
        <f t="shared" si="33"/>
        <v>0</v>
      </c>
      <c r="F408" s="34">
        <f t="shared" si="33"/>
        <v>0</v>
      </c>
    </row>
    <row r="409" spans="1:8" x14ac:dyDescent="0.55000000000000004">
      <c r="A409" s="21" t="s">
        <v>46</v>
      </c>
      <c r="B409" s="21"/>
      <c r="C409" s="34">
        <f>SUM(C242:C281)</f>
        <v>0</v>
      </c>
      <c r="D409" s="34">
        <f t="shared" ref="D409:E409" si="34">SUM(D242:D281)</f>
        <v>0</v>
      </c>
      <c r="E409" s="34">
        <f t="shared" si="34"/>
        <v>0</v>
      </c>
      <c r="F409" s="34">
        <f>SUM(F242:F281)</f>
        <v>0</v>
      </c>
    </row>
    <row r="410" spans="1:8" x14ac:dyDescent="0.55000000000000004">
      <c r="A410" s="21" t="s">
        <v>47</v>
      </c>
      <c r="B410" s="21"/>
      <c r="C410" s="34">
        <f>SUM(C282:C321)</f>
        <v>0</v>
      </c>
      <c r="D410" s="34">
        <f t="shared" ref="D410:F410" si="35">SUM(D282:D321)</f>
        <v>0</v>
      </c>
      <c r="E410" s="34">
        <f t="shared" si="35"/>
        <v>0</v>
      </c>
      <c r="F410" s="34">
        <f t="shared" si="35"/>
        <v>0</v>
      </c>
    </row>
    <row r="411" spans="1:8" x14ac:dyDescent="0.55000000000000004">
      <c r="A411" s="21" t="s">
        <v>48</v>
      </c>
      <c r="B411" s="21"/>
      <c r="C411" s="34">
        <f>SUM(C322:C361)</f>
        <v>0</v>
      </c>
      <c r="D411" s="34">
        <f t="shared" ref="D411:F411" si="36">SUM(D322:D361)</f>
        <v>0</v>
      </c>
      <c r="E411" s="34">
        <f t="shared" si="36"/>
        <v>0</v>
      </c>
      <c r="F411" s="34">
        <f t="shared" si="36"/>
        <v>0</v>
      </c>
    </row>
    <row r="412" spans="1:8" x14ac:dyDescent="0.55000000000000004">
      <c r="A412" s="21" t="s">
        <v>49</v>
      </c>
      <c r="B412" s="21"/>
      <c r="C412" s="34">
        <f>SUM(C362:C401)</f>
        <v>0</v>
      </c>
      <c r="D412" s="34">
        <f t="shared" ref="D412:F412" si="37">SUM(D362:D401)</f>
        <v>0</v>
      </c>
      <c r="E412" s="34">
        <f t="shared" si="37"/>
        <v>0</v>
      </c>
      <c r="F412" s="34">
        <f t="shared" si="37"/>
        <v>0</v>
      </c>
    </row>
  </sheetData>
  <phoneticPr fontId="5" type="noConversion"/>
  <dataValidations count="2">
    <dataValidation type="whole" operator="equal" allowBlank="1" showInputMessage="1" showErrorMessage="1" errorTitle="ห้ามแก้ไข" error="หากแก้ไขจะส่งผลต่อการรายงาน" sqref="C1:F402 A1:B402">
      <formula1>9.99999999999999E+32</formula1>
    </dataValidation>
    <dataValidation type="whole" operator="equal" allowBlank="1" showInputMessage="1" showErrorMessage="1" sqref="A403:F412">
      <formula1>6.66666666666666E+36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คู่มือการใช้ </vt:lpstr>
      <vt:lpstr>เกณฑ์</vt:lpstr>
      <vt:lpstr>รายชื่อนักเรียน</vt:lpstr>
      <vt:lpstr>บันทึกสมรรถนะ</vt:lpstr>
      <vt:lpstr>บันทึกผลประเมิน</vt:lpstr>
      <vt:lpstr>รายงานผล</vt:lpstr>
      <vt:lpstr>ห้ามแก้ไข</vt:lpstr>
      <vt:lpstr>บันทึกผลประเมิน!Print_Titles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คุณครูอารีรัตน์ ชูรวง</dc:creator>
  <cp:lastModifiedBy>Computer</cp:lastModifiedBy>
  <cp:lastPrinted>2024-10-24T07:50:18Z</cp:lastPrinted>
  <dcterms:created xsi:type="dcterms:W3CDTF">2024-09-24T03:36:57Z</dcterms:created>
  <dcterms:modified xsi:type="dcterms:W3CDTF">2024-11-28T04:13:27Z</dcterms:modified>
</cp:coreProperties>
</file>